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20m Green Bank RT Observing Programme 1 -- 130325\"/>
    </mc:Choice>
  </mc:AlternateContent>
  <xr:revisionPtr revIDLastSave="0" documentId="13_ncr:1_{A28A9C01-B726-4135-8FE0-920A66627E40}" xr6:coauthVersionLast="47" xr6:coauthVersionMax="47" xr10:uidLastSave="{00000000-0000-0000-0000-000000000000}"/>
  <bookViews>
    <workbookView xWindow="-120" yWindow="-120" windowWidth="29040" windowHeight="15225" activeTab="1" xr2:uid="{30F17FCB-4B2B-43B9-BB26-9BE249E573FE}"/>
  </bookViews>
  <sheets>
    <sheet name="NGC3077 data" sheetId="1" r:id="rId1"/>
    <sheet name="NGC3077 analys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D2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C231" i="2"/>
  <c r="D231" i="2"/>
  <c r="C232" i="2"/>
  <c r="D232" i="2"/>
  <c r="C233" i="2"/>
  <c r="D233" i="2"/>
  <c r="C234" i="2"/>
  <c r="D234" i="2"/>
  <c r="C235" i="2"/>
  <c r="D235" i="2"/>
  <c r="C236" i="2"/>
  <c r="D236" i="2"/>
  <c r="C237" i="2"/>
  <c r="D237" i="2"/>
  <c r="C238" i="2"/>
  <c r="D238" i="2"/>
  <c r="C239" i="2"/>
  <c r="D239" i="2"/>
  <c r="C240" i="2"/>
  <c r="D240" i="2"/>
  <c r="C241" i="2"/>
  <c r="D241" i="2"/>
  <c r="C242" i="2"/>
  <c r="D242" i="2"/>
  <c r="C243" i="2"/>
  <c r="D243" i="2"/>
  <c r="C244" i="2"/>
  <c r="D244" i="2"/>
  <c r="C245" i="2"/>
  <c r="D245" i="2"/>
  <c r="C246" i="2"/>
  <c r="D246" i="2"/>
  <c r="C247" i="2"/>
  <c r="D247" i="2"/>
  <c r="C248" i="2"/>
  <c r="D248" i="2"/>
  <c r="C249" i="2"/>
  <c r="D249" i="2"/>
  <c r="C250" i="2"/>
  <c r="D250" i="2"/>
  <c r="C251" i="2"/>
  <c r="D251" i="2"/>
  <c r="C252" i="2"/>
  <c r="D252" i="2"/>
  <c r="C253" i="2"/>
  <c r="D253" i="2"/>
  <c r="C254" i="2"/>
  <c r="D254" i="2"/>
  <c r="C255" i="2"/>
  <c r="D255" i="2"/>
  <c r="C256" i="2"/>
  <c r="D256" i="2"/>
  <c r="C257" i="2"/>
  <c r="D257" i="2"/>
  <c r="C258" i="2"/>
  <c r="D258" i="2"/>
  <c r="C259" i="2"/>
  <c r="D259" i="2"/>
  <c r="C260" i="2"/>
  <c r="D260" i="2"/>
  <c r="C261" i="2"/>
  <c r="D261" i="2"/>
  <c r="C262" i="2"/>
  <c r="D262" i="2"/>
  <c r="C263" i="2"/>
  <c r="D263" i="2"/>
  <c r="C264" i="2"/>
  <c r="D264" i="2"/>
  <c r="C265" i="2"/>
  <c r="D265" i="2"/>
  <c r="C266" i="2"/>
  <c r="D266" i="2"/>
  <c r="C267" i="2"/>
  <c r="D267" i="2"/>
  <c r="C268" i="2"/>
  <c r="D268" i="2"/>
  <c r="C269" i="2"/>
  <c r="D269" i="2"/>
  <c r="C270" i="2"/>
  <c r="D270" i="2"/>
  <c r="C271" i="2"/>
  <c r="D271" i="2"/>
  <c r="C272" i="2"/>
  <c r="D272" i="2"/>
  <c r="C273" i="2"/>
  <c r="D273" i="2"/>
  <c r="C274" i="2"/>
  <c r="D274" i="2"/>
  <c r="C275" i="2"/>
  <c r="D275" i="2"/>
  <c r="C276" i="2"/>
  <c r="D276" i="2"/>
  <c r="C277" i="2"/>
  <c r="D277" i="2"/>
  <c r="C278" i="2"/>
  <c r="D278" i="2"/>
  <c r="C279" i="2"/>
  <c r="D279" i="2"/>
  <c r="C280" i="2"/>
  <c r="D280" i="2"/>
  <c r="C281" i="2"/>
  <c r="D281" i="2"/>
  <c r="C282" i="2"/>
  <c r="D282" i="2"/>
  <c r="C283" i="2"/>
  <c r="D283" i="2"/>
  <c r="C284" i="2"/>
  <c r="D284" i="2"/>
  <c r="C285" i="2"/>
  <c r="D285" i="2"/>
  <c r="C286" i="2"/>
  <c r="D286" i="2"/>
  <c r="C287" i="2"/>
  <c r="D287" i="2"/>
  <c r="C288" i="2"/>
  <c r="D288" i="2"/>
  <c r="C289" i="2"/>
  <c r="D289" i="2"/>
  <c r="C290" i="2"/>
  <c r="D290" i="2"/>
  <c r="C291" i="2"/>
  <c r="D291" i="2"/>
  <c r="C292" i="2"/>
  <c r="D292" i="2"/>
  <c r="C293" i="2"/>
  <c r="D293" i="2"/>
  <c r="C294" i="2"/>
  <c r="D294" i="2"/>
  <c r="C295" i="2"/>
  <c r="D295" i="2"/>
  <c r="C296" i="2"/>
  <c r="D296" i="2"/>
  <c r="C297" i="2"/>
  <c r="D297" i="2"/>
  <c r="C298" i="2"/>
  <c r="D298" i="2"/>
  <c r="C299" i="2"/>
  <c r="D299" i="2"/>
  <c r="C300" i="2"/>
  <c r="D300" i="2"/>
  <c r="C301" i="2"/>
  <c r="D301" i="2"/>
  <c r="C302" i="2"/>
  <c r="D302" i="2"/>
  <c r="C303" i="2"/>
  <c r="D303" i="2"/>
  <c r="C304" i="2"/>
  <c r="D304" i="2"/>
  <c r="C305" i="2"/>
  <c r="D305" i="2"/>
  <c r="C306" i="2"/>
  <c r="D306" i="2"/>
  <c r="C307" i="2"/>
  <c r="D307" i="2"/>
  <c r="C308" i="2"/>
  <c r="D308" i="2"/>
  <c r="C309" i="2"/>
  <c r="D309" i="2"/>
  <c r="C310" i="2"/>
  <c r="D310" i="2"/>
  <c r="C311" i="2"/>
  <c r="D311" i="2"/>
  <c r="C312" i="2"/>
  <c r="D312" i="2"/>
  <c r="C313" i="2"/>
  <c r="D313" i="2"/>
  <c r="C314" i="2"/>
  <c r="D314" i="2"/>
  <c r="C315" i="2"/>
  <c r="D315" i="2"/>
  <c r="C316" i="2"/>
  <c r="D316" i="2"/>
  <c r="C317" i="2"/>
  <c r="D317" i="2"/>
  <c r="C318" i="2"/>
  <c r="D318" i="2"/>
  <c r="C319" i="2"/>
  <c r="D319" i="2"/>
  <c r="C320" i="2"/>
  <c r="D320" i="2"/>
  <c r="C321" i="2"/>
  <c r="D321" i="2"/>
  <c r="C322" i="2"/>
  <c r="D322" i="2"/>
  <c r="C323" i="2"/>
  <c r="D323" i="2"/>
  <c r="C324" i="2"/>
  <c r="D324" i="2"/>
  <c r="C325" i="2"/>
  <c r="D325" i="2"/>
  <c r="C326" i="2"/>
  <c r="D326" i="2"/>
  <c r="C327" i="2"/>
  <c r="D327" i="2"/>
  <c r="C328" i="2"/>
  <c r="D328" i="2"/>
  <c r="C329" i="2"/>
  <c r="D329" i="2"/>
  <c r="C330" i="2"/>
  <c r="D330" i="2"/>
  <c r="C331" i="2"/>
  <c r="D331" i="2"/>
  <c r="C332" i="2"/>
  <c r="D332" i="2"/>
  <c r="C333" i="2"/>
  <c r="D333" i="2"/>
  <c r="C334" i="2"/>
  <c r="D334" i="2"/>
  <c r="C335" i="2"/>
  <c r="D335" i="2"/>
  <c r="C336" i="2"/>
  <c r="D336" i="2"/>
  <c r="C337" i="2"/>
  <c r="D337" i="2"/>
  <c r="C338" i="2"/>
  <c r="D338" i="2"/>
  <c r="C339" i="2"/>
  <c r="D339" i="2"/>
  <c r="C340" i="2"/>
  <c r="D340" i="2"/>
  <c r="C341" i="2"/>
  <c r="D341" i="2"/>
  <c r="C342" i="2"/>
  <c r="D342" i="2"/>
  <c r="C343" i="2"/>
  <c r="D343" i="2"/>
  <c r="C344" i="2"/>
  <c r="D344" i="2"/>
  <c r="C345" i="2"/>
  <c r="D345" i="2"/>
  <c r="C346" i="2"/>
  <c r="D346" i="2"/>
  <c r="C347" i="2"/>
  <c r="D347" i="2"/>
  <c r="C348" i="2"/>
  <c r="D348" i="2"/>
  <c r="C349" i="2"/>
  <c r="D349" i="2"/>
  <c r="C350" i="2"/>
  <c r="D350" i="2"/>
  <c r="C351" i="2"/>
  <c r="D351" i="2"/>
  <c r="C352" i="2"/>
  <c r="D352" i="2"/>
  <c r="C353" i="2"/>
  <c r="D353" i="2"/>
  <c r="C354" i="2"/>
  <c r="D354" i="2"/>
  <c r="C355" i="2"/>
  <c r="D355" i="2"/>
  <c r="C356" i="2"/>
  <c r="D356" i="2"/>
  <c r="C357" i="2"/>
  <c r="D357" i="2"/>
  <c r="C358" i="2"/>
  <c r="D358" i="2"/>
  <c r="C359" i="2"/>
  <c r="D359" i="2"/>
  <c r="C360" i="2"/>
  <c r="D360" i="2"/>
  <c r="C361" i="2"/>
  <c r="D361" i="2"/>
  <c r="C362" i="2"/>
  <c r="D362" i="2"/>
  <c r="C363" i="2"/>
  <c r="D363" i="2"/>
  <c r="C364" i="2"/>
  <c r="D364" i="2"/>
  <c r="C365" i="2"/>
  <c r="D365" i="2"/>
  <c r="C366" i="2"/>
  <c r="D366" i="2"/>
  <c r="C367" i="2"/>
  <c r="D367" i="2"/>
  <c r="C368" i="2"/>
  <c r="D368" i="2"/>
  <c r="C369" i="2"/>
  <c r="D369" i="2"/>
  <c r="C370" i="2"/>
  <c r="D370" i="2"/>
  <c r="C371" i="2"/>
  <c r="D371" i="2"/>
  <c r="C372" i="2"/>
  <c r="D372" i="2"/>
  <c r="C373" i="2"/>
  <c r="D373" i="2"/>
  <c r="C374" i="2"/>
  <c r="D374" i="2"/>
  <c r="C375" i="2"/>
  <c r="D375" i="2"/>
  <c r="C376" i="2"/>
  <c r="D376" i="2"/>
  <c r="C377" i="2"/>
  <c r="D377" i="2"/>
  <c r="C378" i="2"/>
  <c r="D378" i="2"/>
  <c r="C379" i="2"/>
  <c r="D379" i="2"/>
  <c r="C380" i="2"/>
  <c r="D380" i="2"/>
  <c r="C381" i="2"/>
  <c r="D381" i="2"/>
  <c r="C382" i="2"/>
  <c r="D382" i="2"/>
  <c r="C383" i="2"/>
  <c r="D383" i="2"/>
  <c r="C384" i="2"/>
  <c r="D384" i="2"/>
  <c r="C385" i="2"/>
  <c r="D385" i="2"/>
  <c r="C386" i="2"/>
  <c r="D386" i="2"/>
  <c r="C387" i="2"/>
  <c r="D387" i="2"/>
  <c r="C388" i="2"/>
  <c r="D388" i="2"/>
  <c r="C389" i="2"/>
  <c r="D389" i="2"/>
  <c r="C390" i="2"/>
  <c r="D390" i="2"/>
  <c r="C391" i="2"/>
  <c r="D391" i="2"/>
  <c r="C392" i="2"/>
  <c r="D392" i="2"/>
  <c r="C393" i="2"/>
  <c r="D393" i="2"/>
  <c r="C394" i="2"/>
  <c r="D394" i="2"/>
  <c r="C395" i="2"/>
  <c r="D395" i="2"/>
  <c r="C396" i="2"/>
  <c r="D396" i="2"/>
  <c r="C397" i="2"/>
  <c r="D397" i="2"/>
  <c r="C398" i="2"/>
  <c r="D398" i="2"/>
  <c r="C399" i="2"/>
  <c r="D399" i="2"/>
  <c r="C400" i="2"/>
  <c r="D400" i="2"/>
  <c r="C401" i="2"/>
  <c r="D401" i="2"/>
  <c r="C402" i="2"/>
  <c r="D402" i="2"/>
  <c r="C403" i="2"/>
  <c r="D403" i="2"/>
  <c r="C404" i="2"/>
  <c r="D404" i="2"/>
  <c r="C405" i="2"/>
  <c r="D405" i="2"/>
  <c r="C406" i="2"/>
  <c r="D406" i="2"/>
  <c r="C407" i="2"/>
  <c r="D407" i="2"/>
  <c r="C408" i="2"/>
  <c r="D408" i="2"/>
  <c r="C409" i="2"/>
  <c r="D409" i="2"/>
  <c r="C410" i="2"/>
  <c r="D410" i="2"/>
  <c r="C411" i="2"/>
  <c r="D411" i="2"/>
  <c r="C412" i="2"/>
  <c r="D412" i="2"/>
  <c r="C413" i="2"/>
  <c r="D413" i="2"/>
  <c r="C414" i="2"/>
  <c r="D414" i="2"/>
  <c r="C415" i="2"/>
  <c r="D415" i="2"/>
  <c r="C416" i="2"/>
  <c r="D416" i="2"/>
  <c r="C417" i="2"/>
  <c r="D417" i="2"/>
  <c r="C418" i="2"/>
  <c r="D418" i="2"/>
  <c r="C419" i="2"/>
  <c r="D419" i="2"/>
  <c r="C420" i="2"/>
  <c r="D420" i="2"/>
  <c r="C421" i="2"/>
  <c r="D421" i="2"/>
  <c r="C422" i="2"/>
  <c r="D422" i="2"/>
  <c r="C423" i="2"/>
  <c r="D423" i="2"/>
  <c r="C424" i="2"/>
  <c r="D424" i="2"/>
  <c r="C425" i="2"/>
  <c r="D425" i="2"/>
  <c r="C426" i="2"/>
  <c r="D426" i="2"/>
  <c r="C427" i="2"/>
  <c r="D427" i="2"/>
  <c r="C428" i="2"/>
  <c r="D428" i="2"/>
  <c r="C429" i="2"/>
  <c r="D429" i="2"/>
  <c r="C430" i="2"/>
  <c r="D430" i="2"/>
  <c r="C431" i="2"/>
  <c r="D431" i="2"/>
  <c r="C432" i="2"/>
  <c r="D432" i="2"/>
  <c r="C433" i="2"/>
  <c r="D433" i="2"/>
  <c r="C434" i="2"/>
  <c r="D434" i="2"/>
  <c r="C435" i="2"/>
  <c r="D435" i="2"/>
  <c r="C436" i="2"/>
  <c r="D436" i="2"/>
  <c r="C437" i="2"/>
  <c r="D437" i="2"/>
  <c r="C438" i="2"/>
  <c r="D438" i="2"/>
  <c r="C439" i="2"/>
  <c r="D439" i="2"/>
  <c r="C440" i="2"/>
  <c r="D440" i="2"/>
  <c r="C441" i="2"/>
  <c r="D441" i="2"/>
  <c r="C442" i="2"/>
  <c r="D442" i="2"/>
  <c r="C443" i="2"/>
  <c r="D443" i="2"/>
  <c r="C444" i="2"/>
  <c r="D444" i="2"/>
  <c r="C445" i="2"/>
  <c r="D445" i="2"/>
  <c r="C446" i="2"/>
  <c r="D446" i="2"/>
  <c r="C447" i="2"/>
  <c r="D447" i="2"/>
  <c r="C448" i="2"/>
  <c r="D448" i="2"/>
  <c r="C449" i="2"/>
  <c r="D449" i="2"/>
  <c r="C450" i="2"/>
  <c r="D450" i="2"/>
  <c r="C451" i="2"/>
  <c r="D451" i="2"/>
  <c r="C452" i="2"/>
  <c r="D452" i="2"/>
  <c r="C453" i="2"/>
  <c r="D453" i="2"/>
  <c r="C454" i="2"/>
  <c r="D454" i="2"/>
  <c r="C455" i="2"/>
  <c r="D455" i="2"/>
  <c r="C456" i="2"/>
  <c r="D456" i="2"/>
  <c r="C457" i="2"/>
  <c r="D457" i="2"/>
  <c r="C458" i="2"/>
  <c r="D458" i="2"/>
  <c r="C459" i="2"/>
  <c r="D459" i="2"/>
  <c r="C460" i="2"/>
  <c r="D460" i="2"/>
  <c r="C461" i="2"/>
  <c r="D461" i="2"/>
  <c r="C462" i="2"/>
  <c r="D462" i="2"/>
  <c r="C463" i="2"/>
  <c r="D463" i="2"/>
  <c r="C464" i="2"/>
  <c r="D464" i="2"/>
  <c r="C465" i="2"/>
  <c r="D465" i="2"/>
  <c r="C466" i="2"/>
  <c r="D466" i="2"/>
  <c r="C467" i="2"/>
  <c r="D467" i="2"/>
  <c r="C468" i="2"/>
  <c r="D468" i="2"/>
  <c r="C469" i="2"/>
  <c r="D469" i="2"/>
  <c r="C470" i="2"/>
  <c r="D470" i="2"/>
  <c r="C471" i="2"/>
  <c r="D471" i="2"/>
  <c r="C472" i="2"/>
  <c r="D472" i="2"/>
  <c r="C473" i="2"/>
  <c r="D473" i="2"/>
  <c r="C474" i="2"/>
  <c r="D474" i="2"/>
  <c r="C475" i="2"/>
  <c r="D475" i="2"/>
  <c r="C476" i="2"/>
  <c r="D476" i="2"/>
  <c r="C477" i="2"/>
  <c r="D477" i="2"/>
  <c r="C478" i="2"/>
  <c r="D478" i="2"/>
  <c r="C479" i="2"/>
  <c r="D479" i="2"/>
  <c r="C480" i="2"/>
  <c r="D480" i="2"/>
  <c r="C481" i="2"/>
  <c r="D481" i="2"/>
  <c r="C482" i="2"/>
  <c r="D482" i="2"/>
  <c r="C483" i="2"/>
  <c r="D483" i="2"/>
  <c r="C484" i="2"/>
  <c r="D484" i="2"/>
  <c r="C485" i="2"/>
  <c r="D485" i="2"/>
  <c r="C486" i="2"/>
  <c r="D486" i="2"/>
  <c r="C487" i="2"/>
  <c r="D487" i="2"/>
  <c r="C488" i="2"/>
  <c r="D488" i="2"/>
  <c r="C489" i="2"/>
  <c r="D489" i="2"/>
  <c r="C490" i="2"/>
  <c r="D490" i="2"/>
  <c r="C491" i="2"/>
  <c r="D491" i="2"/>
  <c r="C492" i="2"/>
  <c r="D492" i="2"/>
  <c r="C493" i="2"/>
  <c r="D493" i="2"/>
  <c r="C494" i="2"/>
  <c r="D494" i="2"/>
  <c r="C495" i="2"/>
  <c r="D495" i="2"/>
  <c r="C496" i="2"/>
  <c r="D496" i="2"/>
  <c r="C497" i="2"/>
  <c r="D497" i="2"/>
  <c r="C498" i="2"/>
  <c r="D498" i="2"/>
  <c r="C499" i="2"/>
  <c r="D499" i="2"/>
  <c r="C500" i="2"/>
  <c r="D500" i="2"/>
  <c r="C501" i="2"/>
  <c r="D501" i="2"/>
  <c r="C502" i="2"/>
  <c r="D502" i="2"/>
  <c r="C503" i="2"/>
  <c r="D503" i="2"/>
  <c r="C504" i="2"/>
  <c r="D504" i="2"/>
  <c r="C505" i="2"/>
  <c r="D505" i="2"/>
  <c r="C506" i="2"/>
  <c r="D506" i="2"/>
  <c r="C507" i="2"/>
  <c r="D507" i="2"/>
  <c r="C508" i="2"/>
  <c r="D508" i="2"/>
  <c r="C509" i="2"/>
  <c r="D509" i="2"/>
  <c r="C510" i="2"/>
  <c r="D510" i="2"/>
  <c r="C511" i="2"/>
  <c r="D511" i="2"/>
  <c r="C512" i="2"/>
  <c r="D512" i="2"/>
  <c r="C513" i="2"/>
  <c r="D513" i="2"/>
  <c r="C514" i="2"/>
  <c r="D514" i="2"/>
  <c r="C515" i="2"/>
  <c r="D515" i="2"/>
  <c r="C516" i="2"/>
  <c r="D516" i="2"/>
  <c r="C517" i="2"/>
  <c r="D517" i="2"/>
  <c r="C518" i="2"/>
  <c r="D518" i="2"/>
  <c r="C519" i="2"/>
  <c r="D519" i="2"/>
  <c r="C520" i="2"/>
  <c r="D520" i="2"/>
  <c r="C521" i="2"/>
  <c r="D521" i="2"/>
  <c r="C522" i="2"/>
  <c r="D522" i="2"/>
  <c r="C523" i="2"/>
  <c r="D523" i="2"/>
  <c r="C524" i="2"/>
  <c r="D524" i="2"/>
  <c r="C525" i="2"/>
  <c r="D525" i="2"/>
  <c r="C526" i="2"/>
  <c r="D526" i="2"/>
  <c r="C527" i="2"/>
  <c r="D527" i="2"/>
  <c r="C528" i="2"/>
  <c r="D528" i="2"/>
  <c r="C529" i="2"/>
  <c r="D529" i="2"/>
  <c r="C530" i="2"/>
  <c r="D530" i="2"/>
  <c r="C531" i="2"/>
  <c r="D531" i="2"/>
  <c r="C532" i="2"/>
  <c r="D532" i="2"/>
  <c r="C533" i="2"/>
  <c r="D533" i="2"/>
  <c r="C534" i="2"/>
  <c r="D534" i="2"/>
  <c r="C535" i="2"/>
  <c r="D535" i="2"/>
  <c r="C536" i="2"/>
  <c r="D536" i="2"/>
  <c r="C537" i="2"/>
  <c r="D537" i="2"/>
  <c r="C538" i="2"/>
  <c r="D538" i="2"/>
  <c r="C539" i="2"/>
  <c r="D539" i="2"/>
  <c r="C540" i="2"/>
  <c r="D540" i="2"/>
  <c r="C541" i="2"/>
  <c r="D541" i="2"/>
  <c r="C542" i="2"/>
  <c r="D542" i="2"/>
  <c r="C543" i="2"/>
  <c r="D543" i="2"/>
  <c r="C544" i="2"/>
  <c r="D544" i="2"/>
  <c r="C545" i="2"/>
  <c r="D545" i="2"/>
  <c r="C546" i="2"/>
  <c r="D546" i="2"/>
  <c r="C547" i="2"/>
  <c r="D547" i="2"/>
  <c r="C548" i="2"/>
  <c r="D548" i="2"/>
  <c r="C549" i="2"/>
  <c r="D549" i="2"/>
  <c r="C550" i="2"/>
  <c r="D550" i="2"/>
  <c r="C551" i="2"/>
  <c r="D551" i="2"/>
  <c r="C552" i="2"/>
  <c r="D552" i="2"/>
  <c r="C553" i="2"/>
  <c r="D553" i="2"/>
  <c r="C554" i="2"/>
  <c r="D554" i="2"/>
  <c r="C555" i="2"/>
  <c r="D555" i="2"/>
  <c r="C556" i="2"/>
  <c r="D556" i="2"/>
  <c r="C557" i="2"/>
  <c r="D557" i="2"/>
  <c r="C558" i="2"/>
  <c r="D558" i="2"/>
  <c r="C559" i="2"/>
  <c r="D559" i="2"/>
  <c r="C560" i="2"/>
  <c r="D560" i="2"/>
  <c r="C561" i="2"/>
  <c r="D561" i="2"/>
  <c r="C562" i="2"/>
  <c r="D562" i="2"/>
  <c r="C563" i="2"/>
  <c r="D563" i="2"/>
  <c r="C564" i="2"/>
  <c r="D564" i="2"/>
  <c r="C565" i="2"/>
  <c r="D565" i="2"/>
  <c r="C566" i="2"/>
  <c r="D566" i="2"/>
  <c r="C567" i="2"/>
  <c r="D567" i="2"/>
  <c r="C568" i="2"/>
  <c r="D568" i="2"/>
  <c r="C569" i="2"/>
  <c r="D569" i="2"/>
  <c r="C570" i="2"/>
  <c r="D570" i="2"/>
  <c r="C571" i="2"/>
  <c r="D571" i="2"/>
  <c r="C572" i="2"/>
  <c r="D572" i="2"/>
  <c r="C573" i="2"/>
  <c r="D573" i="2"/>
  <c r="C574" i="2"/>
  <c r="D574" i="2"/>
  <c r="C575" i="2"/>
  <c r="D575" i="2"/>
  <c r="C576" i="2"/>
  <c r="D576" i="2"/>
  <c r="C577" i="2"/>
  <c r="D577" i="2"/>
  <c r="C578" i="2"/>
  <c r="D578" i="2"/>
  <c r="C579" i="2"/>
  <c r="D579" i="2"/>
  <c r="C580" i="2"/>
  <c r="D580" i="2"/>
  <c r="C581" i="2"/>
  <c r="D581" i="2"/>
  <c r="C582" i="2"/>
  <c r="D582" i="2"/>
  <c r="C583" i="2"/>
  <c r="D583" i="2"/>
  <c r="C584" i="2"/>
  <c r="D584" i="2"/>
  <c r="C585" i="2"/>
  <c r="D585" i="2"/>
  <c r="C586" i="2"/>
  <c r="D586" i="2"/>
  <c r="C587" i="2"/>
  <c r="D587" i="2"/>
  <c r="C588" i="2"/>
  <c r="D588" i="2"/>
  <c r="C589" i="2"/>
  <c r="D589" i="2"/>
  <c r="C590" i="2"/>
  <c r="D590" i="2"/>
  <c r="C591" i="2"/>
  <c r="D591" i="2"/>
  <c r="C592" i="2"/>
  <c r="D592" i="2"/>
  <c r="C593" i="2"/>
  <c r="D593" i="2"/>
  <c r="C594" i="2"/>
  <c r="D594" i="2"/>
  <c r="C595" i="2"/>
  <c r="D595" i="2"/>
  <c r="C596" i="2"/>
  <c r="D596" i="2"/>
  <c r="C597" i="2"/>
  <c r="D597" i="2"/>
  <c r="C598" i="2"/>
  <c r="D598" i="2"/>
  <c r="C599" i="2"/>
  <c r="D599" i="2"/>
  <c r="C600" i="2"/>
  <c r="D600" i="2"/>
  <c r="C601" i="2"/>
  <c r="D601" i="2"/>
  <c r="C602" i="2"/>
  <c r="D602" i="2"/>
  <c r="C603" i="2"/>
  <c r="D603" i="2"/>
  <c r="C604" i="2"/>
  <c r="D604" i="2"/>
  <c r="C605" i="2"/>
  <c r="D605" i="2"/>
  <c r="C606" i="2"/>
  <c r="D606" i="2"/>
  <c r="C607" i="2"/>
  <c r="D607" i="2"/>
  <c r="C608" i="2"/>
  <c r="D608" i="2"/>
  <c r="C609" i="2"/>
  <c r="D609" i="2"/>
  <c r="C610" i="2"/>
  <c r="D610" i="2"/>
  <c r="C611" i="2"/>
  <c r="D611" i="2"/>
  <c r="C612" i="2"/>
  <c r="D612" i="2"/>
  <c r="C613" i="2"/>
  <c r="D613" i="2"/>
  <c r="C614" i="2"/>
  <c r="D614" i="2"/>
  <c r="C615" i="2"/>
  <c r="D615" i="2"/>
  <c r="C616" i="2"/>
  <c r="D616" i="2"/>
  <c r="C617" i="2"/>
  <c r="D617" i="2"/>
  <c r="C618" i="2"/>
  <c r="D618" i="2"/>
  <c r="C619" i="2"/>
  <c r="D619" i="2"/>
  <c r="C620" i="2"/>
  <c r="D620" i="2"/>
  <c r="C621" i="2"/>
  <c r="D621" i="2"/>
  <c r="C622" i="2"/>
  <c r="D622" i="2"/>
  <c r="C623" i="2"/>
  <c r="D623" i="2"/>
  <c r="C624" i="2"/>
  <c r="D624" i="2"/>
  <c r="C625" i="2"/>
  <c r="D625" i="2"/>
  <c r="C626" i="2"/>
  <c r="D626" i="2"/>
  <c r="C627" i="2"/>
  <c r="D627" i="2"/>
  <c r="C628" i="2"/>
  <c r="D628" i="2"/>
  <c r="C629" i="2"/>
  <c r="D629" i="2"/>
  <c r="C630" i="2"/>
  <c r="D630" i="2"/>
  <c r="C631" i="2"/>
  <c r="D631" i="2"/>
  <c r="C632" i="2"/>
  <c r="D632" i="2"/>
  <c r="C633" i="2"/>
  <c r="D633" i="2"/>
  <c r="C634" i="2"/>
  <c r="D634" i="2"/>
  <c r="C635" i="2"/>
  <c r="D635" i="2"/>
  <c r="C636" i="2"/>
  <c r="D636" i="2"/>
  <c r="C637" i="2"/>
  <c r="D637" i="2"/>
  <c r="C638" i="2"/>
  <c r="D638" i="2"/>
  <c r="C639" i="2"/>
  <c r="D639" i="2"/>
  <c r="C640" i="2"/>
  <c r="D640" i="2"/>
  <c r="C641" i="2"/>
  <c r="D641" i="2"/>
  <c r="C642" i="2"/>
  <c r="D642" i="2"/>
  <c r="C643" i="2"/>
  <c r="D643" i="2"/>
  <c r="C644" i="2"/>
  <c r="D644" i="2"/>
  <c r="C645" i="2"/>
  <c r="D645" i="2"/>
  <c r="C646" i="2"/>
  <c r="D646" i="2"/>
  <c r="C647" i="2"/>
  <c r="D647" i="2"/>
  <c r="C648" i="2"/>
  <c r="D648" i="2"/>
  <c r="C649" i="2"/>
  <c r="D649" i="2"/>
  <c r="C650" i="2"/>
  <c r="D650" i="2"/>
  <c r="C651" i="2"/>
  <c r="D651" i="2"/>
  <c r="C652" i="2"/>
  <c r="D652" i="2"/>
  <c r="C653" i="2"/>
  <c r="D653" i="2"/>
  <c r="C654" i="2"/>
  <c r="D654" i="2"/>
  <c r="C655" i="2"/>
  <c r="D655" i="2"/>
  <c r="C656" i="2"/>
  <c r="D656" i="2"/>
  <c r="C657" i="2"/>
  <c r="D657" i="2"/>
  <c r="C658" i="2"/>
  <c r="D658" i="2"/>
  <c r="C659" i="2"/>
  <c r="D659" i="2"/>
  <c r="C660" i="2"/>
  <c r="D660" i="2"/>
  <c r="C661" i="2"/>
  <c r="D661" i="2"/>
  <c r="C662" i="2"/>
  <c r="D662" i="2"/>
  <c r="C663" i="2"/>
  <c r="D663" i="2"/>
  <c r="C664" i="2"/>
  <c r="D664" i="2"/>
  <c r="C665" i="2"/>
  <c r="D665" i="2"/>
  <c r="C666" i="2"/>
  <c r="D666" i="2"/>
  <c r="C667" i="2"/>
  <c r="D667" i="2"/>
  <c r="C668" i="2"/>
  <c r="D668" i="2"/>
  <c r="C669" i="2"/>
  <c r="D669" i="2"/>
  <c r="C670" i="2"/>
  <c r="D670" i="2"/>
  <c r="C671" i="2"/>
  <c r="D671" i="2"/>
  <c r="C672" i="2"/>
  <c r="D672" i="2"/>
  <c r="C673" i="2"/>
  <c r="D673" i="2"/>
  <c r="C674" i="2"/>
  <c r="D674" i="2"/>
  <c r="C675" i="2"/>
  <c r="D675" i="2"/>
  <c r="C676" i="2"/>
  <c r="D676" i="2"/>
  <c r="C677" i="2"/>
  <c r="D677" i="2"/>
  <c r="C678" i="2"/>
  <c r="D678" i="2"/>
  <c r="C679" i="2"/>
  <c r="D679" i="2"/>
  <c r="C680" i="2"/>
  <c r="D680" i="2"/>
  <c r="C681" i="2"/>
  <c r="D681" i="2"/>
  <c r="C682" i="2"/>
  <c r="D682" i="2"/>
  <c r="C683" i="2"/>
  <c r="D683" i="2"/>
  <c r="C684" i="2"/>
  <c r="D684" i="2"/>
  <c r="C685" i="2"/>
  <c r="D685" i="2"/>
  <c r="C686" i="2"/>
  <c r="D686" i="2"/>
  <c r="C687" i="2"/>
  <c r="D687" i="2"/>
  <c r="C688" i="2"/>
  <c r="D688" i="2"/>
  <c r="C689" i="2"/>
  <c r="D689" i="2"/>
  <c r="C690" i="2"/>
  <c r="D690" i="2"/>
  <c r="C691" i="2"/>
  <c r="D691" i="2"/>
  <c r="C692" i="2"/>
  <c r="D692" i="2"/>
  <c r="C693" i="2"/>
  <c r="D693" i="2"/>
  <c r="C694" i="2"/>
  <c r="D694" i="2"/>
  <c r="C695" i="2"/>
  <c r="D695" i="2"/>
  <c r="C696" i="2"/>
  <c r="D696" i="2"/>
  <c r="C697" i="2"/>
  <c r="D697" i="2"/>
  <c r="C698" i="2"/>
  <c r="D698" i="2"/>
  <c r="C699" i="2"/>
  <c r="D699" i="2"/>
  <c r="C700" i="2"/>
  <c r="D700" i="2"/>
  <c r="C701" i="2"/>
  <c r="D701" i="2"/>
  <c r="C702" i="2"/>
  <c r="D702" i="2"/>
  <c r="C703" i="2"/>
  <c r="D703" i="2"/>
  <c r="C704" i="2"/>
  <c r="D704" i="2"/>
  <c r="C705" i="2"/>
  <c r="D705" i="2"/>
  <c r="C706" i="2"/>
  <c r="D706" i="2"/>
  <c r="C707" i="2"/>
  <c r="D707" i="2"/>
  <c r="C708" i="2"/>
  <c r="D708" i="2"/>
  <c r="C709" i="2"/>
  <c r="D709" i="2"/>
  <c r="C710" i="2"/>
  <c r="D710" i="2"/>
  <c r="C711" i="2"/>
  <c r="D711" i="2"/>
  <c r="C712" i="2"/>
  <c r="D712" i="2"/>
  <c r="C713" i="2"/>
  <c r="D713" i="2"/>
  <c r="C714" i="2"/>
  <c r="D714" i="2"/>
  <c r="C715" i="2"/>
  <c r="D715" i="2"/>
  <c r="C716" i="2"/>
  <c r="D716" i="2"/>
  <c r="C717" i="2"/>
  <c r="D717" i="2"/>
  <c r="C718" i="2"/>
  <c r="D718" i="2"/>
  <c r="C719" i="2"/>
  <c r="D719" i="2"/>
  <c r="C720" i="2"/>
  <c r="D720" i="2"/>
  <c r="C721" i="2"/>
  <c r="D721" i="2"/>
  <c r="C722" i="2"/>
  <c r="D722" i="2"/>
  <c r="C723" i="2"/>
  <c r="D723" i="2"/>
  <c r="C724" i="2"/>
  <c r="D724" i="2"/>
  <c r="C725" i="2"/>
  <c r="D725" i="2"/>
  <c r="C726" i="2"/>
  <c r="D726" i="2"/>
  <c r="C727" i="2"/>
  <c r="D727" i="2"/>
  <c r="C728" i="2"/>
  <c r="D728" i="2"/>
  <c r="C729" i="2"/>
  <c r="D729" i="2"/>
  <c r="C730" i="2"/>
  <c r="D730" i="2"/>
  <c r="C731" i="2"/>
  <c r="D731" i="2"/>
  <c r="C732" i="2"/>
  <c r="D732" i="2"/>
  <c r="C733" i="2"/>
  <c r="D733" i="2"/>
  <c r="C734" i="2"/>
  <c r="D734" i="2"/>
  <c r="C735" i="2"/>
  <c r="D735" i="2"/>
  <c r="C736" i="2"/>
  <c r="D736" i="2"/>
  <c r="C737" i="2"/>
  <c r="D737" i="2"/>
  <c r="C738" i="2"/>
  <c r="D738" i="2"/>
  <c r="C739" i="2"/>
  <c r="D739" i="2"/>
  <c r="C740" i="2"/>
  <c r="D740" i="2"/>
  <c r="C741" i="2"/>
  <c r="D741" i="2"/>
  <c r="C742" i="2"/>
  <c r="D742" i="2"/>
  <c r="C743" i="2"/>
  <c r="D743" i="2"/>
  <c r="C744" i="2"/>
  <c r="D744" i="2"/>
  <c r="C745" i="2"/>
  <c r="D745" i="2"/>
  <c r="C746" i="2"/>
  <c r="D746" i="2"/>
  <c r="C747" i="2"/>
  <c r="D747" i="2"/>
  <c r="C748" i="2"/>
  <c r="D748" i="2"/>
  <c r="C749" i="2"/>
  <c r="D749" i="2"/>
  <c r="C750" i="2"/>
  <c r="D750" i="2"/>
  <c r="C751" i="2"/>
  <c r="D751" i="2"/>
  <c r="C752" i="2"/>
  <c r="D752" i="2"/>
  <c r="C753" i="2"/>
  <c r="D753" i="2"/>
  <c r="C754" i="2"/>
  <c r="D754" i="2"/>
  <c r="C755" i="2"/>
  <c r="D755" i="2"/>
  <c r="C756" i="2"/>
  <c r="D756" i="2"/>
  <c r="C757" i="2"/>
  <c r="D757" i="2"/>
  <c r="C758" i="2"/>
  <c r="D758" i="2"/>
  <c r="C759" i="2"/>
  <c r="D759" i="2"/>
  <c r="C760" i="2"/>
  <c r="D760" i="2"/>
  <c r="C761" i="2"/>
  <c r="D761" i="2"/>
  <c r="C762" i="2"/>
  <c r="D762" i="2"/>
  <c r="C763" i="2"/>
  <c r="D763" i="2"/>
  <c r="C764" i="2"/>
  <c r="D764" i="2"/>
  <c r="C765" i="2"/>
  <c r="D765" i="2"/>
  <c r="C766" i="2"/>
  <c r="D766" i="2"/>
  <c r="C767" i="2"/>
  <c r="D767" i="2"/>
  <c r="C768" i="2"/>
  <c r="D768" i="2"/>
  <c r="C769" i="2"/>
  <c r="D769" i="2"/>
  <c r="C770" i="2"/>
  <c r="D770" i="2"/>
  <c r="C771" i="2"/>
  <c r="D771" i="2"/>
  <c r="C772" i="2"/>
  <c r="D772" i="2"/>
  <c r="C773" i="2"/>
  <c r="D773" i="2"/>
  <c r="C774" i="2"/>
  <c r="D774" i="2"/>
  <c r="C775" i="2"/>
  <c r="D775" i="2"/>
  <c r="C776" i="2"/>
  <c r="D776" i="2"/>
  <c r="C777" i="2"/>
  <c r="D777" i="2"/>
  <c r="C778" i="2"/>
  <c r="D778" i="2"/>
  <c r="C779" i="2"/>
  <c r="D779" i="2"/>
  <c r="C780" i="2"/>
  <c r="D780" i="2"/>
  <c r="C781" i="2"/>
  <c r="D781" i="2"/>
  <c r="C782" i="2"/>
  <c r="D782" i="2"/>
  <c r="C783" i="2"/>
  <c r="D783" i="2"/>
  <c r="C784" i="2"/>
  <c r="D784" i="2"/>
  <c r="C785" i="2"/>
  <c r="D785" i="2"/>
  <c r="C786" i="2"/>
  <c r="D786" i="2"/>
  <c r="C787" i="2"/>
  <c r="D787" i="2"/>
  <c r="C788" i="2"/>
  <c r="D788" i="2"/>
  <c r="C789" i="2"/>
  <c r="D789" i="2"/>
  <c r="C790" i="2"/>
  <c r="D790" i="2"/>
  <c r="C791" i="2"/>
  <c r="D791" i="2"/>
  <c r="C792" i="2"/>
  <c r="D792" i="2"/>
  <c r="C793" i="2"/>
  <c r="D793" i="2"/>
  <c r="C794" i="2"/>
  <c r="D794" i="2"/>
  <c r="C795" i="2"/>
  <c r="D795" i="2"/>
  <c r="C796" i="2"/>
  <c r="D796" i="2"/>
  <c r="C797" i="2"/>
  <c r="D797" i="2"/>
  <c r="C798" i="2"/>
  <c r="D798" i="2"/>
  <c r="C799" i="2"/>
  <c r="D799" i="2"/>
  <c r="C800" i="2"/>
  <c r="D800" i="2"/>
  <c r="C801" i="2"/>
  <c r="D801" i="2"/>
  <c r="C802" i="2"/>
  <c r="D802" i="2"/>
  <c r="C803" i="2"/>
  <c r="D803" i="2"/>
  <c r="C804" i="2"/>
  <c r="D804" i="2"/>
  <c r="C805" i="2"/>
  <c r="D805" i="2"/>
  <c r="C806" i="2"/>
  <c r="D806" i="2"/>
  <c r="C807" i="2"/>
  <c r="D807" i="2"/>
  <c r="C808" i="2"/>
  <c r="D808" i="2"/>
  <c r="C809" i="2"/>
  <c r="D809" i="2"/>
  <c r="C810" i="2"/>
  <c r="D810" i="2"/>
  <c r="C811" i="2"/>
  <c r="D811" i="2"/>
  <c r="C812" i="2"/>
  <c r="D812" i="2"/>
  <c r="C813" i="2"/>
  <c r="D813" i="2"/>
  <c r="C814" i="2"/>
  <c r="D814" i="2"/>
  <c r="C815" i="2"/>
  <c r="D815" i="2"/>
  <c r="C816" i="2"/>
  <c r="D816" i="2"/>
  <c r="C817" i="2"/>
  <c r="D817" i="2"/>
  <c r="C818" i="2"/>
  <c r="D818" i="2"/>
  <c r="C819" i="2"/>
  <c r="D819" i="2"/>
  <c r="C820" i="2"/>
  <c r="D820" i="2"/>
  <c r="C821" i="2"/>
  <c r="D821" i="2"/>
  <c r="C822" i="2"/>
  <c r="D822" i="2"/>
  <c r="C823" i="2"/>
  <c r="D823" i="2"/>
  <c r="C824" i="2"/>
  <c r="D824" i="2"/>
  <c r="C825" i="2"/>
  <c r="D825" i="2"/>
  <c r="C826" i="2"/>
  <c r="D826" i="2"/>
  <c r="C827" i="2"/>
  <c r="D827" i="2"/>
  <c r="C828" i="2"/>
  <c r="D828" i="2"/>
  <c r="C829" i="2"/>
  <c r="D829" i="2"/>
  <c r="C830" i="2"/>
  <c r="D830" i="2"/>
  <c r="C831" i="2"/>
  <c r="D831" i="2"/>
  <c r="C832" i="2"/>
  <c r="D832" i="2"/>
  <c r="C833" i="2"/>
  <c r="D833" i="2"/>
  <c r="C834" i="2"/>
  <c r="D834" i="2"/>
  <c r="C835" i="2"/>
  <c r="D835" i="2"/>
  <c r="C836" i="2"/>
  <c r="D836" i="2"/>
  <c r="C837" i="2"/>
  <c r="D837" i="2"/>
  <c r="C838" i="2"/>
  <c r="D838" i="2"/>
  <c r="C839" i="2"/>
  <c r="D839" i="2"/>
  <c r="C840" i="2"/>
  <c r="D840" i="2"/>
  <c r="C841" i="2"/>
  <c r="D841" i="2"/>
  <c r="C842" i="2"/>
  <c r="D842" i="2"/>
  <c r="C843" i="2"/>
  <c r="D843" i="2"/>
  <c r="C844" i="2"/>
  <c r="D844" i="2"/>
  <c r="C845" i="2"/>
  <c r="D845" i="2"/>
  <c r="C846" i="2"/>
  <c r="D846" i="2"/>
  <c r="C847" i="2"/>
  <c r="D847" i="2"/>
  <c r="C848" i="2"/>
  <c r="D848" i="2"/>
  <c r="C849" i="2"/>
  <c r="D849" i="2"/>
  <c r="C850" i="2"/>
  <c r="D850" i="2"/>
  <c r="C851" i="2"/>
  <c r="D851" i="2"/>
  <c r="C852" i="2"/>
  <c r="D852" i="2"/>
  <c r="C853" i="2"/>
  <c r="D853" i="2"/>
  <c r="C854" i="2"/>
  <c r="D854" i="2"/>
  <c r="C855" i="2"/>
  <c r="D855" i="2"/>
  <c r="C856" i="2"/>
  <c r="D856" i="2"/>
  <c r="C857" i="2"/>
  <c r="D857" i="2"/>
  <c r="C858" i="2"/>
  <c r="D858" i="2"/>
  <c r="C859" i="2"/>
  <c r="D859" i="2"/>
  <c r="C860" i="2"/>
  <c r="D860" i="2"/>
  <c r="C861" i="2"/>
  <c r="D861" i="2"/>
  <c r="C862" i="2"/>
  <c r="D862" i="2"/>
  <c r="C863" i="2"/>
  <c r="D863" i="2"/>
  <c r="C864" i="2"/>
  <c r="D864" i="2"/>
  <c r="C865" i="2"/>
  <c r="D865" i="2"/>
  <c r="C866" i="2"/>
  <c r="D866" i="2"/>
  <c r="C867" i="2"/>
  <c r="D867" i="2"/>
  <c r="C868" i="2"/>
  <c r="D868" i="2"/>
  <c r="C869" i="2"/>
  <c r="D869" i="2"/>
  <c r="C870" i="2"/>
  <c r="D870" i="2"/>
  <c r="C871" i="2"/>
  <c r="D871" i="2"/>
  <c r="C872" i="2"/>
  <c r="D872" i="2"/>
  <c r="C873" i="2"/>
  <c r="D873" i="2"/>
  <c r="C874" i="2"/>
  <c r="D874" i="2"/>
  <c r="C875" i="2"/>
  <c r="D875" i="2"/>
  <c r="C876" i="2"/>
  <c r="D876" i="2"/>
  <c r="C877" i="2"/>
  <c r="D877" i="2"/>
  <c r="C878" i="2"/>
  <c r="D878" i="2"/>
  <c r="C879" i="2"/>
  <c r="D879" i="2"/>
  <c r="C880" i="2"/>
  <c r="D880" i="2"/>
  <c r="C881" i="2"/>
  <c r="D881" i="2"/>
  <c r="C882" i="2"/>
  <c r="D882" i="2"/>
  <c r="C883" i="2"/>
  <c r="D883" i="2"/>
  <c r="C884" i="2"/>
  <c r="D884" i="2"/>
  <c r="C885" i="2"/>
  <c r="D885" i="2"/>
  <c r="C886" i="2"/>
  <c r="D886" i="2"/>
  <c r="C887" i="2"/>
  <c r="D887" i="2"/>
  <c r="C888" i="2"/>
  <c r="D888" i="2"/>
  <c r="C889" i="2"/>
  <c r="D889" i="2"/>
  <c r="C890" i="2"/>
  <c r="D890" i="2"/>
  <c r="C891" i="2"/>
  <c r="D891" i="2"/>
  <c r="C892" i="2"/>
  <c r="D892" i="2"/>
  <c r="C893" i="2"/>
  <c r="D893" i="2"/>
  <c r="C894" i="2"/>
  <c r="D894" i="2"/>
  <c r="C895" i="2"/>
  <c r="D895" i="2"/>
  <c r="C896" i="2"/>
  <c r="D896" i="2"/>
  <c r="C897" i="2"/>
  <c r="D897" i="2"/>
  <c r="C898" i="2"/>
  <c r="D898" i="2"/>
  <c r="C899" i="2"/>
  <c r="D899" i="2"/>
  <c r="C900" i="2"/>
  <c r="D900" i="2"/>
  <c r="C901" i="2"/>
  <c r="D901" i="2"/>
  <c r="C902" i="2"/>
  <c r="D902" i="2"/>
  <c r="C903" i="2"/>
  <c r="D903" i="2"/>
  <c r="C904" i="2"/>
  <c r="D904" i="2"/>
  <c r="C905" i="2"/>
  <c r="D905" i="2"/>
  <c r="C906" i="2"/>
  <c r="D906" i="2"/>
  <c r="C907" i="2"/>
  <c r="D907" i="2"/>
  <c r="C908" i="2"/>
  <c r="D908" i="2"/>
  <c r="C909" i="2"/>
  <c r="D909" i="2"/>
  <c r="C910" i="2"/>
  <c r="D910" i="2"/>
  <c r="C911" i="2"/>
  <c r="D911" i="2"/>
  <c r="C912" i="2"/>
  <c r="D912" i="2"/>
  <c r="C913" i="2"/>
  <c r="D913" i="2"/>
  <c r="C914" i="2"/>
  <c r="D914" i="2"/>
  <c r="C915" i="2"/>
  <c r="D915" i="2"/>
  <c r="C916" i="2"/>
  <c r="D916" i="2"/>
  <c r="C917" i="2"/>
  <c r="D917" i="2"/>
  <c r="C918" i="2"/>
  <c r="D918" i="2"/>
  <c r="C919" i="2"/>
  <c r="D919" i="2"/>
  <c r="C920" i="2"/>
  <c r="D920" i="2"/>
  <c r="C921" i="2"/>
  <c r="D921" i="2"/>
  <c r="C922" i="2"/>
  <c r="D922" i="2"/>
  <c r="D1" i="2"/>
  <c r="C1" i="2"/>
  <c r="A2" i="2"/>
  <c r="A3" i="2"/>
  <c r="B3" i="2" s="1"/>
  <c r="A4" i="2"/>
  <c r="A5" i="2"/>
  <c r="A6" i="2"/>
  <c r="A7" i="2"/>
  <c r="A8" i="2"/>
  <c r="A9" i="2"/>
  <c r="B9" i="2" s="1"/>
  <c r="A10" i="2"/>
  <c r="A11" i="2"/>
  <c r="A12" i="2"/>
  <c r="A13" i="2"/>
  <c r="A14" i="2"/>
  <c r="A15" i="2"/>
  <c r="A16" i="2"/>
  <c r="A17" i="2"/>
  <c r="B17" i="2" s="1"/>
  <c r="A18" i="2"/>
  <c r="A19" i="2"/>
  <c r="B19" i="2" s="1"/>
  <c r="A20" i="2"/>
  <c r="A21" i="2"/>
  <c r="A22" i="2"/>
  <c r="A23" i="2"/>
  <c r="A24" i="2"/>
  <c r="A25" i="2"/>
  <c r="B25" i="2" s="1"/>
  <c r="A26" i="2"/>
  <c r="A27" i="2"/>
  <c r="B27" i="2" s="1"/>
  <c r="A28" i="2"/>
  <c r="A29" i="2"/>
  <c r="A30" i="2"/>
  <c r="A31" i="2"/>
  <c r="A32" i="2"/>
  <c r="A33" i="2"/>
  <c r="B33" i="2" s="1"/>
  <c r="A34" i="2"/>
  <c r="A35" i="2"/>
  <c r="B35" i="2" s="1"/>
  <c r="A36" i="2"/>
  <c r="A37" i="2"/>
  <c r="A38" i="2"/>
  <c r="A39" i="2"/>
  <c r="A40" i="2"/>
  <c r="A41" i="2"/>
  <c r="B41" i="2" s="1"/>
  <c r="A42" i="2"/>
  <c r="A43" i="2"/>
  <c r="A44" i="2"/>
  <c r="A45" i="2"/>
  <c r="A46" i="2"/>
  <c r="A47" i="2"/>
  <c r="A48" i="2"/>
  <c r="A49" i="2"/>
  <c r="B49" i="2" s="1"/>
  <c r="A50" i="2"/>
  <c r="A51" i="2"/>
  <c r="B51" i="2" s="1"/>
  <c r="A52" i="2"/>
  <c r="A53" i="2"/>
  <c r="A54" i="2"/>
  <c r="A55" i="2"/>
  <c r="A56" i="2"/>
  <c r="A57" i="2"/>
  <c r="B57" i="2" s="1"/>
  <c r="A58" i="2"/>
  <c r="A59" i="2"/>
  <c r="B59" i="2" s="1"/>
  <c r="A60" i="2"/>
  <c r="A61" i="2"/>
  <c r="A62" i="2"/>
  <c r="A63" i="2"/>
  <c r="A64" i="2"/>
  <c r="A65" i="2"/>
  <c r="B65" i="2" s="1"/>
  <c r="A66" i="2"/>
  <c r="A67" i="2"/>
  <c r="B67" i="2" s="1"/>
  <c r="A68" i="2"/>
  <c r="A69" i="2"/>
  <c r="A70" i="2"/>
  <c r="A71" i="2"/>
  <c r="A72" i="2"/>
  <c r="A73" i="2"/>
  <c r="A74" i="2"/>
  <c r="A75" i="2"/>
  <c r="B75" i="2" s="1"/>
  <c r="A76" i="2"/>
  <c r="A77" i="2"/>
  <c r="A78" i="2"/>
  <c r="A79" i="2"/>
  <c r="A80" i="2"/>
  <c r="A81" i="2"/>
  <c r="B81" i="2" s="1"/>
  <c r="A82" i="2"/>
  <c r="A83" i="2"/>
  <c r="B83" i="2" s="1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B97" i="2" s="1"/>
  <c r="A98" i="2"/>
  <c r="A99" i="2"/>
  <c r="B99" i="2" s="1"/>
  <c r="A100" i="2"/>
  <c r="A101" i="2"/>
  <c r="A102" i="2"/>
  <c r="A103" i="2"/>
  <c r="A104" i="2"/>
  <c r="A105" i="2"/>
  <c r="A106" i="2"/>
  <c r="A107" i="2"/>
  <c r="B107" i="2" s="1"/>
  <c r="A108" i="2"/>
  <c r="A109" i="2"/>
  <c r="A110" i="2"/>
  <c r="A111" i="2"/>
  <c r="A112" i="2"/>
  <c r="A113" i="2"/>
  <c r="B113" i="2" s="1"/>
  <c r="A114" i="2"/>
  <c r="A115" i="2"/>
  <c r="A116" i="2"/>
  <c r="A117" i="2"/>
  <c r="A118" i="2"/>
  <c r="A119" i="2"/>
  <c r="A120" i="2"/>
  <c r="A121" i="2"/>
  <c r="A122" i="2"/>
  <c r="A123" i="2"/>
  <c r="B123" i="2" s="1"/>
  <c r="A124" i="2"/>
  <c r="A125" i="2"/>
  <c r="A126" i="2"/>
  <c r="A127" i="2"/>
  <c r="A128" i="2"/>
  <c r="A129" i="2"/>
  <c r="B129" i="2" s="1"/>
  <c r="A130" i="2"/>
  <c r="A131" i="2"/>
  <c r="B131" i="2" s="1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B145" i="2" s="1"/>
  <c r="A146" i="2"/>
  <c r="A147" i="2"/>
  <c r="A148" i="2"/>
  <c r="A149" i="2"/>
  <c r="A150" i="2"/>
  <c r="A151" i="2"/>
  <c r="A152" i="2"/>
  <c r="A153" i="2"/>
  <c r="B153" i="2" s="1"/>
  <c r="A154" i="2"/>
  <c r="A155" i="2"/>
  <c r="B155" i="2" s="1"/>
  <c r="A156" i="2"/>
  <c r="A157" i="2"/>
  <c r="A158" i="2"/>
  <c r="A159" i="2"/>
  <c r="A160" i="2"/>
  <c r="A161" i="2"/>
  <c r="A162" i="2"/>
  <c r="A163" i="2"/>
  <c r="B163" i="2" s="1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B177" i="2" s="1"/>
  <c r="A178" i="2"/>
  <c r="A179" i="2"/>
  <c r="B179" i="2" s="1"/>
  <c r="A180" i="2"/>
  <c r="A181" i="2"/>
  <c r="A182" i="2"/>
  <c r="A183" i="2"/>
  <c r="A184" i="2"/>
  <c r="A185" i="2"/>
  <c r="B185" i="2" s="1"/>
  <c r="A186" i="2"/>
  <c r="A187" i="2"/>
  <c r="B187" i="2" s="1"/>
  <c r="A188" i="2"/>
  <c r="A189" i="2"/>
  <c r="A190" i="2"/>
  <c r="A191" i="2"/>
  <c r="A192" i="2"/>
  <c r="A193" i="2"/>
  <c r="B193" i="2" s="1"/>
  <c r="A194" i="2"/>
  <c r="A195" i="2"/>
  <c r="B195" i="2" s="1"/>
  <c r="A196" i="2"/>
  <c r="A197" i="2"/>
  <c r="A198" i="2"/>
  <c r="A199" i="2"/>
  <c r="A200" i="2"/>
  <c r="A201" i="2"/>
  <c r="B201" i="2" s="1"/>
  <c r="A202" i="2"/>
  <c r="A203" i="2"/>
  <c r="B203" i="2" s="1"/>
  <c r="A204" i="2"/>
  <c r="A205" i="2"/>
  <c r="A206" i="2"/>
  <c r="A207" i="2"/>
  <c r="A208" i="2"/>
  <c r="A209" i="2"/>
  <c r="A210" i="2"/>
  <c r="A211" i="2"/>
  <c r="B211" i="2" s="1"/>
  <c r="A212" i="2"/>
  <c r="A213" i="2"/>
  <c r="A214" i="2"/>
  <c r="A215" i="2"/>
  <c r="A216" i="2"/>
  <c r="A217" i="2"/>
  <c r="B217" i="2" s="1"/>
  <c r="A218" i="2"/>
  <c r="A219" i="2"/>
  <c r="B219" i="2" s="1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B233" i="2" s="1"/>
  <c r="A234" i="2"/>
  <c r="A235" i="2"/>
  <c r="A236" i="2"/>
  <c r="A237" i="2"/>
  <c r="A238" i="2"/>
  <c r="A239" i="2"/>
  <c r="A240" i="2"/>
  <c r="A241" i="2"/>
  <c r="B241" i="2" s="1"/>
  <c r="A242" i="2"/>
  <c r="A243" i="2"/>
  <c r="B243" i="2" s="1"/>
  <c r="A244" i="2"/>
  <c r="A245" i="2"/>
  <c r="A246" i="2"/>
  <c r="A247" i="2"/>
  <c r="A248" i="2"/>
  <c r="A249" i="2"/>
  <c r="B249" i="2" s="1"/>
  <c r="A250" i="2"/>
  <c r="A251" i="2"/>
  <c r="B251" i="2" s="1"/>
  <c r="A252" i="2"/>
  <c r="A253" i="2"/>
  <c r="A254" i="2"/>
  <c r="A255" i="2"/>
  <c r="A256" i="2"/>
  <c r="A257" i="2"/>
  <c r="A258" i="2"/>
  <c r="A259" i="2"/>
  <c r="B259" i="2" s="1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B273" i="2" s="1"/>
  <c r="A274" i="2"/>
  <c r="A275" i="2"/>
  <c r="B275" i="2" s="1"/>
  <c r="A276" i="2"/>
  <c r="A277" i="2"/>
  <c r="A278" i="2"/>
  <c r="A279" i="2"/>
  <c r="A280" i="2"/>
  <c r="A281" i="2"/>
  <c r="B281" i="2" s="1"/>
  <c r="A282" i="2"/>
  <c r="A283" i="2"/>
  <c r="A284" i="2"/>
  <c r="A285" i="2"/>
  <c r="A286" i="2"/>
  <c r="A287" i="2"/>
  <c r="A288" i="2"/>
  <c r="A289" i="2"/>
  <c r="B289" i="2" s="1"/>
  <c r="A290" i="2"/>
  <c r="A291" i="2"/>
  <c r="B291" i="2" s="1"/>
  <c r="A292" i="2"/>
  <c r="A293" i="2"/>
  <c r="A294" i="2"/>
  <c r="A295" i="2"/>
  <c r="A296" i="2"/>
  <c r="A297" i="2"/>
  <c r="A298" i="2"/>
  <c r="A299" i="2"/>
  <c r="B299" i="2" s="1"/>
  <c r="A300" i="2"/>
  <c r="A301" i="2"/>
  <c r="A302" i="2"/>
  <c r="A303" i="2"/>
  <c r="A304" i="2"/>
  <c r="A305" i="2"/>
  <c r="A306" i="2"/>
  <c r="A307" i="2"/>
  <c r="B307" i="2" s="1"/>
  <c r="A308" i="2"/>
  <c r="A309" i="2"/>
  <c r="A310" i="2"/>
  <c r="A311" i="2"/>
  <c r="A312" i="2"/>
  <c r="A313" i="2"/>
  <c r="B313" i="2" s="1"/>
  <c r="A314" i="2"/>
  <c r="A315" i="2"/>
  <c r="B315" i="2" s="1"/>
  <c r="A316" i="2"/>
  <c r="A317" i="2"/>
  <c r="A318" i="2"/>
  <c r="A319" i="2"/>
  <c r="A320" i="2"/>
  <c r="A321" i="2"/>
  <c r="B321" i="2" s="1"/>
  <c r="A322" i="2"/>
  <c r="A323" i="2"/>
  <c r="B323" i="2" s="1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B345" i="2" s="1"/>
  <c r="A346" i="2"/>
  <c r="A347" i="2"/>
  <c r="B347" i="2" s="1"/>
  <c r="A348" i="2"/>
  <c r="A349" i="2"/>
  <c r="A350" i="2"/>
  <c r="A351" i="2"/>
  <c r="A352" i="2"/>
  <c r="A353" i="2"/>
  <c r="B353" i="2" s="1"/>
  <c r="A354" i="2"/>
  <c r="A355" i="2"/>
  <c r="B355" i="2" s="1"/>
  <c r="A356" i="2"/>
  <c r="A357" i="2"/>
  <c r="A358" i="2"/>
  <c r="A359" i="2"/>
  <c r="A360" i="2"/>
  <c r="A361" i="2"/>
  <c r="B361" i="2" s="1"/>
  <c r="A362" i="2"/>
  <c r="A363" i="2"/>
  <c r="B363" i="2" s="1"/>
  <c r="A364" i="2"/>
  <c r="A365" i="2"/>
  <c r="A366" i="2"/>
  <c r="A367" i="2"/>
  <c r="A368" i="2"/>
  <c r="A369" i="2"/>
  <c r="B369" i="2" s="1"/>
  <c r="A370" i="2"/>
  <c r="A371" i="2"/>
  <c r="B371" i="2" s="1"/>
  <c r="A372" i="2"/>
  <c r="A373" i="2"/>
  <c r="A374" i="2"/>
  <c r="A375" i="2"/>
  <c r="A376" i="2"/>
  <c r="A377" i="2"/>
  <c r="B377" i="2" s="1"/>
  <c r="A378" i="2"/>
  <c r="A379" i="2"/>
  <c r="A380" i="2"/>
  <c r="A381" i="2"/>
  <c r="A382" i="2"/>
  <c r="A383" i="2"/>
  <c r="A384" i="2"/>
  <c r="A385" i="2"/>
  <c r="B385" i="2" s="1"/>
  <c r="A386" i="2"/>
  <c r="A387" i="2"/>
  <c r="A388" i="2"/>
  <c r="A389" i="2"/>
  <c r="A390" i="2"/>
  <c r="A391" i="2"/>
  <c r="A392" i="2"/>
  <c r="A393" i="2"/>
  <c r="B393" i="2" s="1"/>
  <c r="A394" i="2"/>
  <c r="A395" i="2"/>
  <c r="B395" i="2" s="1"/>
  <c r="A396" i="2"/>
  <c r="A397" i="2"/>
  <c r="A398" i="2"/>
  <c r="A399" i="2"/>
  <c r="A400" i="2"/>
  <c r="A401" i="2"/>
  <c r="B401" i="2" s="1"/>
  <c r="A402" i="2"/>
  <c r="A403" i="2"/>
  <c r="B403" i="2" s="1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B425" i="2" s="1"/>
  <c r="A426" i="2"/>
  <c r="A427" i="2"/>
  <c r="B427" i="2" s="1"/>
  <c r="A428" i="2"/>
  <c r="A429" i="2"/>
  <c r="A430" i="2"/>
  <c r="A431" i="2"/>
  <c r="A432" i="2"/>
  <c r="A433" i="2"/>
  <c r="B433" i="2" s="1"/>
  <c r="A434" i="2"/>
  <c r="A435" i="2"/>
  <c r="B435" i="2" s="1"/>
  <c r="A436" i="2"/>
  <c r="A437" i="2"/>
  <c r="A438" i="2"/>
  <c r="A439" i="2"/>
  <c r="A440" i="2"/>
  <c r="A441" i="2"/>
  <c r="B441" i="2" s="1"/>
  <c r="A442" i="2"/>
  <c r="A443" i="2"/>
  <c r="B443" i="2" s="1"/>
  <c r="A444" i="2"/>
  <c r="A445" i="2"/>
  <c r="A446" i="2"/>
  <c r="A447" i="2"/>
  <c r="A448" i="2"/>
  <c r="A449" i="2"/>
  <c r="B449" i="2" s="1"/>
  <c r="A450" i="2"/>
  <c r="A451" i="2"/>
  <c r="B451" i="2" s="1"/>
  <c r="A452" i="2"/>
  <c r="A453" i="2"/>
  <c r="A454" i="2"/>
  <c r="A455" i="2"/>
  <c r="A456" i="2"/>
  <c r="A457" i="2"/>
  <c r="B457" i="2" s="1"/>
  <c r="A458" i="2"/>
  <c r="A459" i="2"/>
  <c r="A460" i="2"/>
  <c r="A461" i="2"/>
  <c r="A462" i="2"/>
  <c r="A463" i="2"/>
  <c r="A464" i="2"/>
  <c r="A465" i="2"/>
  <c r="B465" i="2" s="1"/>
  <c r="A466" i="2"/>
  <c r="A467" i="2"/>
  <c r="A468" i="2"/>
  <c r="A469" i="2"/>
  <c r="A470" i="2"/>
  <c r="A471" i="2"/>
  <c r="A472" i="2"/>
  <c r="A473" i="2"/>
  <c r="B473" i="2" s="1"/>
  <c r="A474" i="2"/>
  <c r="A475" i="2"/>
  <c r="B475" i="2" s="1"/>
  <c r="A476" i="2"/>
  <c r="A477" i="2"/>
  <c r="A478" i="2"/>
  <c r="A479" i="2"/>
  <c r="A480" i="2"/>
  <c r="A481" i="2"/>
  <c r="A482" i="2"/>
  <c r="A483" i="2"/>
  <c r="B483" i="2" s="1"/>
  <c r="A484" i="2"/>
  <c r="A485" i="2"/>
  <c r="A486" i="2"/>
  <c r="A487" i="2"/>
  <c r="A488" i="2"/>
  <c r="A489" i="2"/>
  <c r="B489" i="2" s="1"/>
  <c r="A490" i="2"/>
  <c r="A491" i="2"/>
  <c r="B491" i="2" s="1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B505" i="2" s="1"/>
  <c r="A506" i="2"/>
  <c r="A507" i="2"/>
  <c r="B507" i="2" s="1"/>
  <c r="A508" i="2"/>
  <c r="A509" i="2"/>
  <c r="A510" i="2"/>
  <c r="A511" i="2"/>
  <c r="A512" i="2"/>
  <c r="A513" i="2"/>
  <c r="B513" i="2" s="1"/>
  <c r="A514" i="2"/>
  <c r="A515" i="2"/>
  <c r="A516" i="2"/>
  <c r="A517" i="2"/>
  <c r="A518" i="2"/>
  <c r="A519" i="2"/>
  <c r="A520" i="2"/>
  <c r="A521" i="2"/>
  <c r="B521" i="2" s="1"/>
  <c r="A522" i="2"/>
  <c r="A523" i="2"/>
  <c r="A524" i="2"/>
  <c r="A525" i="2"/>
  <c r="A526" i="2"/>
  <c r="A527" i="2"/>
  <c r="A528" i="2"/>
  <c r="A529" i="2"/>
  <c r="A530" i="2"/>
  <c r="A531" i="2"/>
  <c r="B531" i="2" s="1"/>
  <c r="A532" i="2"/>
  <c r="A533" i="2"/>
  <c r="A534" i="2"/>
  <c r="A535" i="2"/>
  <c r="A536" i="2"/>
  <c r="A537" i="2"/>
  <c r="B537" i="2" s="1"/>
  <c r="A538" i="2"/>
  <c r="A539" i="2"/>
  <c r="B539" i="2" s="1"/>
  <c r="A540" i="2"/>
  <c r="A541" i="2"/>
  <c r="A542" i="2"/>
  <c r="A543" i="2"/>
  <c r="A544" i="2"/>
  <c r="A545" i="2"/>
  <c r="B545" i="2" s="1"/>
  <c r="A546" i="2"/>
  <c r="A547" i="2"/>
  <c r="B547" i="2" s="1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B561" i="2" s="1"/>
  <c r="A562" i="2"/>
  <c r="A563" i="2"/>
  <c r="B563" i="2" s="1"/>
  <c r="A564" i="2"/>
  <c r="A565" i="2"/>
  <c r="A566" i="2"/>
  <c r="A567" i="2"/>
  <c r="A568" i="2"/>
  <c r="A569" i="2"/>
  <c r="B569" i="2" s="1"/>
  <c r="A570" i="2"/>
  <c r="A571" i="2"/>
  <c r="A572" i="2"/>
  <c r="A573" i="2"/>
  <c r="A574" i="2"/>
  <c r="A575" i="2"/>
  <c r="A576" i="2"/>
  <c r="A577" i="2"/>
  <c r="B577" i="2" s="1"/>
  <c r="A578" i="2"/>
  <c r="A579" i="2"/>
  <c r="B579" i="2" s="1"/>
  <c r="A580" i="2"/>
  <c r="A581" i="2"/>
  <c r="A582" i="2"/>
  <c r="A583" i="2"/>
  <c r="A584" i="2"/>
  <c r="A585" i="2"/>
  <c r="B585" i="2" s="1"/>
  <c r="A586" i="2"/>
  <c r="A587" i="2"/>
  <c r="B587" i="2" s="1"/>
  <c r="A588" i="2"/>
  <c r="A589" i="2"/>
  <c r="A590" i="2"/>
  <c r="A591" i="2"/>
  <c r="A592" i="2"/>
  <c r="A593" i="2"/>
  <c r="B593" i="2" s="1"/>
  <c r="A594" i="2"/>
  <c r="A595" i="2"/>
  <c r="B595" i="2" s="1"/>
  <c r="A596" i="2"/>
  <c r="A597" i="2"/>
  <c r="A598" i="2"/>
  <c r="A599" i="2"/>
  <c r="A600" i="2"/>
  <c r="A601" i="2"/>
  <c r="A602" i="2"/>
  <c r="A603" i="2"/>
  <c r="B603" i="2" s="1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B625" i="2" s="1"/>
  <c r="A626" i="2"/>
  <c r="A627" i="2"/>
  <c r="B627" i="2" s="1"/>
  <c r="A628" i="2"/>
  <c r="A629" i="2"/>
  <c r="A630" i="2"/>
  <c r="A631" i="2"/>
  <c r="A632" i="2"/>
  <c r="A633" i="2"/>
  <c r="B633" i="2" s="1"/>
  <c r="A634" i="2"/>
  <c r="A635" i="2"/>
  <c r="B635" i="2" s="1"/>
  <c r="A636" i="2"/>
  <c r="A637" i="2"/>
  <c r="A638" i="2"/>
  <c r="A639" i="2"/>
  <c r="A640" i="2"/>
  <c r="A641" i="2"/>
  <c r="B641" i="2" s="1"/>
  <c r="A642" i="2"/>
  <c r="A643" i="2"/>
  <c r="A644" i="2"/>
  <c r="A645" i="2"/>
  <c r="A646" i="2"/>
  <c r="A647" i="2"/>
  <c r="A648" i="2"/>
  <c r="A649" i="2"/>
  <c r="B649" i="2" s="1"/>
  <c r="A650" i="2"/>
  <c r="A651" i="2"/>
  <c r="A652" i="2"/>
  <c r="A653" i="2"/>
  <c r="A654" i="2"/>
  <c r="A655" i="2"/>
  <c r="A656" i="2"/>
  <c r="A657" i="2"/>
  <c r="B657" i="2" s="1"/>
  <c r="A658" i="2"/>
  <c r="A659" i="2"/>
  <c r="B659" i="2" s="1"/>
  <c r="A660" i="2"/>
  <c r="A661" i="2"/>
  <c r="A662" i="2"/>
  <c r="A663" i="2"/>
  <c r="A664" i="2"/>
  <c r="A665" i="2"/>
  <c r="B665" i="2" s="1"/>
  <c r="A666" i="2"/>
  <c r="A667" i="2"/>
  <c r="B667" i="2" s="1"/>
  <c r="A668" i="2"/>
  <c r="A669" i="2"/>
  <c r="A670" i="2"/>
  <c r="A671" i="2"/>
  <c r="A672" i="2"/>
  <c r="A673" i="2"/>
  <c r="A674" i="2"/>
  <c r="A675" i="2"/>
  <c r="B675" i="2" s="1"/>
  <c r="A676" i="2"/>
  <c r="A677" i="2"/>
  <c r="A678" i="2"/>
  <c r="A679" i="2"/>
  <c r="A680" i="2"/>
  <c r="A681" i="2"/>
  <c r="B681" i="2" s="1"/>
  <c r="A682" i="2"/>
  <c r="A683" i="2"/>
  <c r="B683" i="2" s="1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B697" i="2" s="1"/>
  <c r="A698" i="2"/>
  <c r="A699" i="2"/>
  <c r="B699" i="2" s="1"/>
  <c r="A700" i="2"/>
  <c r="A701" i="2"/>
  <c r="A702" i="2"/>
  <c r="A703" i="2"/>
  <c r="A704" i="2"/>
  <c r="A705" i="2"/>
  <c r="B705" i="2" s="1"/>
  <c r="A706" i="2"/>
  <c r="A707" i="2"/>
  <c r="A708" i="2"/>
  <c r="A709" i="2"/>
  <c r="A710" i="2"/>
  <c r="A711" i="2"/>
  <c r="A712" i="2"/>
  <c r="A713" i="2"/>
  <c r="B713" i="2" s="1"/>
  <c r="A714" i="2"/>
  <c r="A715" i="2"/>
  <c r="B715" i="2" s="1"/>
  <c r="A716" i="2"/>
  <c r="A717" i="2"/>
  <c r="A718" i="2"/>
  <c r="A719" i="2"/>
  <c r="A720" i="2"/>
  <c r="A721" i="2"/>
  <c r="B721" i="2" s="1"/>
  <c r="A722" i="2"/>
  <c r="A723" i="2"/>
  <c r="B723" i="2" s="1"/>
  <c r="A724" i="2"/>
  <c r="A725" i="2"/>
  <c r="A726" i="2"/>
  <c r="A727" i="2"/>
  <c r="A728" i="2"/>
  <c r="A729" i="2"/>
  <c r="B729" i="2" s="1"/>
  <c r="A730" i="2"/>
  <c r="A731" i="2"/>
  <c r="B731" i="2" s="1"/>
  <c r="A732" i="2"/>
  <c r="A733" i="2"/>
  <c r="A734" i="2"/>
  <c r="A735" i="2"/>
  <c r="A736" i="2"/>
  <c r="A737" i="2"/>
  <c r="A738" i="2"/>
  <c r="A739" i="2"/>
  <c r="B739" i="2" s="1"/>
  <c r="A740" i="2"/>
  <c r="A741" i="2"/>
  <c r="A742" i="2"/>
  <c r="A743" i="2"/>
  <c r="A744" i="2"/>
  <c r="A745" i="2"/>
  <c r="A746" i="2"/>
  <c r="A747" i="2"/>
  <c r="B747" i="2" s="1"/>
  <c r="A748" i="2"/>
  <c r="A749" i="2"/>
  <c r="A750" i="2"/>
  <c r="A751" i="2"/>
  <c r="A752" i="2"/>
  <c r="A753" i="2"/>
  <c r="B753" i="2" s="1"/>
  <c r="A754" i="2"/>
  <c r="A755" i="2"/>
  <c r="B755" i="2" s="1"/>
  <c r="A756" i="2"/>
  <c r="A757" i="2"/>
  <c r="A758" i="2"/>
  <c r="A759" i="2"/>
  <c r="A760" i="2"/>
  <c r="A761" i="2"/>
  <c r="B761" i="2" s="1"/>
  <c r="A762" i="2"/>
  <c r="A763" i="2"/>
  <c r="B763" i="2" s="1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B785" i="2" s="1"/>
  <c r="A786" i="2"/>
  <c r="A787" i="2"/>
  <c r="B787" i="2" s="1"/>
  <c r="A788" i="2"/>
  <c r="A789" i="2"/>
  <c r="A790" i="2"/>
  <c r="A791" i="2"/>
  <c r="A792" i="2"/>
  <c r="A793" i="2"/>
  <c r="B793" i="2" s="1"/>
  <c r="A794" i="2"/>
  <c r="A795" i="2"/>
  <c r="B795" i="2" s="1"/>
  <c r="A796" i="2"/>
  <c r="A797" i="2"/>
  <c r="A798" i="2"/>
  <c r="A799" i="2"/>
  <c r="A800" i="2"/>
  <c r="A801" i="2"/>
  <c r="B801" i="2" s="1"/>
  <c r="A802" i="2"/>
  <c r="A803" i="2"/>
  <c r="B803" i="2" s="1"/>
  <c r="A804" i="2"/>
  <c r="A805" i="2"/>
  <c r="A806" i="2"/>
  <c r="A807" i="2"/>
  <c r="A808" i="2"/>
  <c r="A809" i="2"/>
  <c r="B809" i="2" s="1"/>
  <c r="A810" i="2"/>
  <c r="A811" i="2"/>
  <c r="B811" i="2" s="1"/>
  <c r="A812" i="2"/>
  <c r="A813" i="2"/>
  <c r="A814" i="2"/>
  <c r="A815" i="2"/>
  <c r="A816" i="2"/>
  <c r="A817" i="2"/>
  <c r="A818" i="2"/>
  <c r="A819" i="2"/>
  <c r="B819" i="2" s="1"/>
  <c r="A820" i="2"/>
  <c r="A821" i="2"/>
  <c r="A822" i="2"/>
  <c r="A823" i="2"/>
  <c r="A824" i="2"/>
  <c r="A825" i="2"/>
  <c r="A826" i="2"/>
  <c r="A827" i="2"/>
  <c r="B827" i="2" s="1"/>
  <c r="A828" i="2"/>
  <c r="A829" i="2"/>
  <c r="A830" i="2"/>
  <c r="A831" i="2"/>
  <c r="A832" i="2"/>
  <c r="A833" i="2"/>
  <c r="B833" i="2" s="1"/>
  <c r="A834" i="2"/>
  <c r="A835" i="2"/>
  <c r="B835" i="2" s="1"/>
  <c r="A836" i="2"/>
  <c r="A837" i="2"/>
  <c r="A838" i="2"/>
  <c r="A839" i="2"/>
  <c r="A840" i="2"/>
  <c r="A841" i="2"/>
  <c r="B841" i="2" s="1"/>
  <c r="A842" i="2"/>
  <c r="A843" i="2"/>
  <c r="B843" i="2" s="1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B865" i="2" s="1"/>
  <c r="A866" i="2"/>
  <c r="A867" i="2"/>
  <c r="B867" i="2" s="1"/>
  <c r="A868" i="2"/>
  <c r="A869" i="2"/>
  <c r="A870" i="2"/>
  <c r="A871" i="2"/>
  <c r="A872" i="2"/>
  <c r="A873" i="2"/>
  <c r="B873" i="2" s="1"/>
  <c r="A874" i="2"/>
  <c r="A875" i="2"/>
  <c r="B875" i="2" s="1"/>
  <c r="A876" i="2"/>
  <c r="A877" i="2"/>
  <c r="A878" i="2"/>
  <c r="A879" i="2"/>
  <c r="A880" i="2"/>
  <c r="A881" i="2"/>
  <c r="B881" i="2" s="1"/>
  <c r="A882" i="2"/>
  <c r="A883" i="2"/>
  <c r="B883" i="2" s="1"/>
  <c r="A884" i="2"/>
  <c r="A885" i="2"/>
  <c r="A886" i="2"/>
  <c r="A887" i="2"/>
  <c r="A888" i="2"/>
  <c r="A889" i="2"/>
  <c r="B889" i="2" s="1"/>
  <c r="A890" i="2"/>
  <c r="A891" i="2"/>
  <c r="B891" i="2" s="1"/>
  <c r="A892" i="2"/>
  <c r="A893" i="2"/>
  <c r="A894" i="2"/>
  <c r="A895" i="2"/>
  <c r="A896" i="2"/>
  <c r="A897" i="2"/>
  <c r="A898" i="2"/>
  <c r="A899" i="2"/>
  <c r="B899" i="2" s="1"/>
  <c r="A900" i="2"/>
  <c r="A901" i="2"/>
  <c r="A902" i="2"/>
  <c r="A903" i="2"/>
  <c r="A904" i="2"/>
  <c r="A905" i="2"/>
  <c r="A906" i="2"/>
  <c r="A907" i="2"/>
  <c r="B907" i="2" s="1"/>
  <c r="A908" i="2"/>
  <c r="A909" i="2"/>
  <c r="A910" i="2"/>
  <c r="A911" i="2"/>
  <c r="A912" i="2"/>
  <c r="A913" i="2"/>
  <c r="B913" i="2" s="1"/>
  <c r="A914" i="2"/>
  <c r="A915" i="2"/>
  <c r="B915" i="2" s="1"/>
  <c r="A916" i="2"/>
  <c r="A917" i="2"/>
  <c r="A918" i="2"/>
  <c r="A919" i="2"/>
  <c r="A920" i="2"/>
  <c r="A921" i="2"/>
  <c r="A922" i="2"/>
  <c r="A1" i="2"/>
  <c r="B2" i="2"/>
  <c r="G2" i="2" s="1"/>
  <c r="B7" i="2"/>
  <c r="B11" i="2"/>
  <c r="B13" i="2"/>
  <c r="B14" i="2"/>
  <c r="B15" i="2"/>
  <c r="B18" i="2"/>
  <c r="B21" i="2"/>
  <c r="B22" i="2"/>
  <c r="B23" i="2"/>
  <c r="B26" i="2"/>
  <c r="B29" i="2"/>
  <c r="B30" i="2"/>
  <c r="B31" i="2"/>
  <c r="B34" i="2"/>
  <c r="B36" i="2"/>
  <c r="B37" i="2"/>
  <c r="B38" i="2"/>
  <c r="B39" i="2"/>
  <c r="B42" i="2"/>
  <c r="B43" i="2"/>
  <c r="B44" i="2"/>
  <c r="B45" i="2"/>
  <c r="B46" i="2"/>
  <c r="B47" i="2"/>
  <c r="B50" i="2"/>
  <c r="B52" i="2"/>
  <c r="B53" i="2"/>
  <c r="B54" i="2"/>
  <c r="B55" i="2"/>
  <c r="B60" i="2"/>
  <c r="B61" i="2"/>
  <c r="B62" i="2"/>
  <c r="B63" i="2"/>
  <c r="B64" i="2"/>
  <c r="B66" i="2"/>
  <c r="B68" i="2"/>
  <c r="B69" i="2"/>
  <c r="B70" i="2"/>
  <c r="B71" i="2"/>
  <c r="B73" i="2"/>
  <c r="B74" i="2"/>
  <c r="B76" i="2"/>
  <c r="B77" i="2"/>
  <c r="B78" i="2"/>
  <c r="B79" i="2"/>
  <c r="B82" i="2"/>
  <c r="B84" i="2"/>
  <c r="B85" i="2"/>
  <c r="B86" i="2"/>
  <c r="B87" i="2"/>
  <c r="B89" i="2"/>
  <c r="B90" i="2"/>
  <c r="B91" i="2"/>
  <c r="B92" i="2"/>
  <c r="B93" i="2"/>
  <c r="B94" i="2"/>
  <c r="B95" i="2"/>
  <c r="B98" i="2"/>
  <c r="B100" i="2"/>
  <c r="B101" i="2"/>
  <c r="B102" i="2"/>
  <c r="B103" i="2"/>
  <c r="B106" i="2"/>
  <c r="B108" i="2"/>
  <c r="B109" i="2"/>
  <c r="B110" i="2"/>
  <c r="B111" i="2"/>
  <c r="B114" i="2"/>
  <c r="B115" i="2"/>
  <c r="B116" i="2"/>
  <c r="B118" i="2"/>
  <c r="B119" i="2"/>
  <c r="B121" i="2"/>
  <c r="B122" i="2"/>
  <c r="B124" i="2"/>
  <c r="B125" i="2"/>
  <c r="B126" i="2"/>
  <c r="B127" i="2"/>
  <c r="B130" i="2"/>
  <c r="B132" i="2"/>
  <c r="B133" i="2"/>
  <c r="B134" i="2"/>
  <c r="B135" i="2"/>
  <c r="B137" i="2"/>
  <c r="B138" i="2"/>
  <c r="B139" i="2"/>
  <c r="B141" i="2"/>
  <c r="B142" i="2"/>
  <c r="B143" i="2"/>
  <c r="B146" i="2"/>
  <c r="B147" i="2"/>
  <c r="B148" i="2"/>
  <c r="B150" i="2"/>
  <c r="B151" i="2"/>
  <c r="B154" i="2"/>
  <c r="B156" i="2"/>
  <c r="B157" i="2"/>
  <c r="B158" i="2"/>
  <c r="B159" i="2"/>
  <c r="B160" i="2"/>
  <c r="B162" i="2"/>
  <c r="B164" i="2"/>
  <c r="B165" i="2"/>
  <c r="B166" i="2"/>
  <c r="B167" i="2"/>
  <c r="B170" i="2"/>
  <c r="B171" i="2"/>
  <c r="B172" i="2"/>
  <c r="B173" i="2"/>
  <c r="B174" i="2"/>
  <c r="B175" i="2"/>
  <c r="B178" i="2"/>
  <c r="B180" i="2"/>
  <c r="B182" i="2"/>
  <c r="B183" i="2"/>
  <c r="B186" i="2"/>
  <c r="B188" i="2"/>
  <c r="B189" i="2"/>
  <c r="B190" i="2"/>
  <c r="B191" i="2"/>
  <c r="B194" i="2"/>
  <c r="B196" i="2"/>
  <c r="B197" i="2"/>
  <c r="B198" i="2"/>
  <c r="B199" i="2"/>
  <c r="B200" i="2"/>
  <c r="B202" i="2"/>
  <c r="B204" i="2"/>
  <c r="B205" i="2"/>
  <c r="B206" i="2"/>
  <c r="B207" i="2"/>
  <c r="B209" i="2"/>
  <c r="B210" i="2"/>
  <c r="B212" i="2"/>
  <c r="B213" i="2"/>
  <c r="B214" i="2"/>
  <c r="B215" i="2"/>
  <c r="B218" i="2"/>
  <c r="B220" i="2"/>
  <c r="B221" i="2"/>
  <c r="B222" i="2"/>
  <c r="B223" i="2"/>
  <c r="B225" i="2"/>
  <c r="B226" i="2"/>
  <c r="B227" i="2"/>
  <c r="B228" i="2"/>
  <c r="B230" i="2"/>
  <c r="B231" i="2"/>
  <c r="B234" i="2"/>
  <c r="B235" i="2"/>
  <c r="B236" i="2"/>
  <c r="B237" i="2"/>
  <c r="B238" i="2"/>
  <c r="B239" i="2"/>
  <c r="B242" i="2"/>
  <c r="B244" i="2"/>
  <c r="B245" i="2"/>
  <c r="B246" i="2"/>
  <c r="B247" i="2"/>
  <c r="B250" i="2"/>
  <c r="B252" i="2"/>
  <c r="B253" i="2"/>
  <c r="B254" i="2"/>
  <c r="B255" i="2"/>
  <c r="B257" i="2"/>
  <c r="B258" i="2"/>
  <c r="B260" i="2"/>
  <c r="B262" i="2"/>
  <c r="B263" i="2"/>
  <c r="B265" i="2"/>
  <c r="B266" i="2"/>
  <c r="B267" i="2"/>
  <c r="B268" i="2"/>
  <c r="B269" i="2"/>
  <c r="B270" i="2"/>
  <c r="B271" i="2"/>
  <c r="B274" i="2"/>
  <c r="B276" i="2"/>
  <c r="B277" i="2"/>
  <c r="B278" i="2"/>
  <c r="B279" i="2"/>
  <c r="B282" i="2"/>
  <c r="B283" i="2"/>
  <c r="B284" i="2"/>
  <c r="B285" i="2"/>
  <c r="B286" i="2"/>
  <c r="B287" i="2"/>
  <c r="B290" i="2"/>
  <c r="B292" i="2"/>
  <c r="B294" i="2"/>
  <c r="B295" i="2"/>
  <c r="B296" i="2"/>
  <c r="B298" i="2"/>
  <c r="B300" i="2"/>
  <c r="B302" i="2"/>
  <c r="B303" i="2"/>
  <c r="B304" i="2"/>
  <c r="B305" i="2"/>
  <c r="B306" i="2"/>
  <c r="B308" i="2"/>
  <c r="B309" i="2"/>
  <c r="B310" i="2"/>
  <c r="B311" i="2"/>
  <c r="B314" i="2"/>
  <c r="B316" i="2"/>
  <c r="B317" i="2"/>
  <c r="B318" i="2"/>
  <c r="B319" i="2"/>
  <c r="B320" i="2"/>
  <c r="B322" i="2"/>
  <c r="B324" i="2"/>
  <c r="B325" i="2"/>
  <c r="B326" i="2"/>
  <c r="B327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6" i="2"/>
  <c r="B348" i="2"/>
  <c r="B349" i="2"/>
  <c r="B350" i="2"/>
  <c r="B351" i="2"/>
  <c r="B352" i="2"/>
  <c r="B354" i="2"/>
  <c r="B357" i="2"/>
  <c r="B358" i="2"/>
  <c r="B359" i="2"/>
  <c r="B362" i="2"/>
  <c r="B364" i="2"/>
  <c r="B365" i="2"/>
  <c r="B366" i="2"/>
  <c r="B367" i="2"/>
  <c r="B368" i="2"/>
  <c r="B370" i="2"/>
  <c r="B372" i="2"/>
  <c r="B373" i="2"/>
  <c r="B374" i="2"/>
  <c r="B375" i="2"/>
  <c r="B378" i="2"/>
  <c r="B379" i="2"/>
  <c r="B380" i="2"/>
  <c r="B381" i="2"/>
  <c r="B382" i="2"/>
  <c r="B383" i="2"/>
  <c r="B384" i="2"/>
  <c r="B386" i="2"/>
  <c r="B387" i="2"/>
  <c r="B388" i="2"/>
  <c r="B389" i="2"/>
  <c r="B390" i="2"/>
  <c r="B391" i="2"/>
  <c r="B394" i="2"/>
  <c r="B396" i="2"/>
  <c r="B397" i="2"/>
  <c r="B398" i="2"/>
  <c r="B399" i="2"/>
  <c r="B402" i="2"/>
  <c r="B404" i="2"/>
  <c r="B405" i="2"/>
  <c r="B406" i="2"/>
  <c r="B407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6" i="2"/>
  <c r="B428" i="2"/>
  <c r="B429" i="2"/>
  <c r="B430" i="2"/>
  <c r="B431" i="2"/>
  <c r="B432" i="2"/>
  <c r="B434" i="2"/>
  <c r="B437" i="2"/>
  <c r="B438" i="2"/>
  <c r="B439" i="2"/>
  <c r="B442" i="2"/>
  <c r="B444" i="2"/>
  <c r="B445" i="2"/>
  <c r="B446" i="2"/>
  <c r="B447" i="2"/>
  <c r="B448" i="2"/>
  <c r="B450" i="2"/>
  <c r="B452" i="2"/>
  <c r="B453" i="2"/>
  <c r="B454" i="2"/>
  <c r="B455" i="2"/>
  <c r="B458" i="2"/>
  <c r="B459" i="2"/>
  <c r="B460" i="2"/>
  <c r="B461" i="2"/>
  <c r="B462" i="2"/>
  <c r="B463" i="2"/>
  <c r="B464" i="2"/>
  <c r="B466" i="2"/>
  <c r="B467" i="2"/>
  <c r="B468" i="2"/>
  <c r="B469" i="2"/>
  <c r="B470" i="2"/>
  <c r="B471" i="2"/>
  <c r="B474" i="2"/>
  <c r="B476" i="2"/>
  <c r="B477" i="2"/>
  <c r="B478" i="2"/>
  <c r="B479" i="2"/>
  <c r="B481" i="2"/>
  <c r="B482" i="2"/>
  <c r="B484" i="2"/>
  <c r="B485" i="2"/>
  <c r="B486" i="2"/>
  <c r="B487" i="2"/>
  <c r="B490" i="2"/>
  <c r="B492" i="2"/>
  <c r="B493" i="2"/>
  <c r="B494" i="2"/>
  <c r="B495" i="2"/>
  <c r="B497" i="2"/>
  <c r="B498" i="2"/>
  <c r="B499" i="2"/>
  <c r="B500" i="2"/>
  <c r="B501" i="2"/>
  <c r="B502" i="2"/>
  <c r="B503" i="2"/>
  <c r="B506" i="2"/>
  <c r="B508" i="2"/>
  <c r="B509" i="2"/>
  <c r="B510" i="2"/>
  <c r="B511" i="2"/>
  <c r="B514" i="2"/>
  <c r="B515" i="2"/>
  <c r="B516" i="2"/>
  <c r="B517" i="2"/>
  <c r="B518" i="2"/>
  <c r="B519" i="2"/>
  <c r="B522" i="2"/>
  <c r="B523" i="2"/>
  <c r="B524" i="2"/>
  <c r="B526" i="2"/>
  <c r="B527" i="2"/>
  <c r="B529" i="2"/>
  <c r="B530" i="2"/>
  <c r="B532" i="2"/>
  <c r="B533" i="2"/>
  <c r="B534" i="2"/>
  <c r="B535" i="2"/>
  <c r="B538" i="2"/>
  <c r="B540" i="2"/>
  <c r="B541" i="2"/>
  <c r="B542" i="2"/>
  <c r="B543" i="2"/>
  <c r="B544" i="2"/>
  <c r="B546" i="2"/>
  <c r="B548" i="2"/>
  <c r="B549" i="2"/>
  <c r="B550" i="2"/>
  <c r="B551" i="2"/>
  <c r="B553" i="2"/>
  <c r="B554" i="2"/>
  <c r="B555" i="2"/>
  <c r="B557" i="2"/>
  <c r="B558" i="2"/>
  <c r="B559" i="2"/>
  <c r="B560" i="2"/>
  <c r="B562" i="2"/>
  <c r="B564" i="2"/>
  <c r="B565" i="2"/>
  <c r="B566" i="2"/>
  <c r="B567" i="2"/>
  <c r="B570" i="2"/>
  <c r="B571" i="2"/>
  <c r="B572" i="2"/>
  <c r="B573" i="2"/>
  <c r="B574" i="2"/>
  <c r="B575" i="2"/>
  <c r="B578" i="2"/>
  <c r="B580" i="2"/>
  <c r="B581" i="2"/>
  <c r="B582" i="2"/>
  <c r="B583" i="2"/>
  <c r="B586" i="2"/>
  <c r="B588" i="2"/>
  <c r="B589" i="2"/>
  <c r="B590" i="2"/>
  <c r="B591" i="2"/>
  <c r="B594" i="2"/>
  <c r="B596" i="2"/>
  <c r="B597" i="2"/>
  <c r="B598" i="2"/>
  <c r="B599" i="2"/>
  <c r="B601" i="2"/>
  <c r="B602" i="2"/>
  <c r="B605" i="2"/>
  <c r="B606" i="2"/>
  <c r="B607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6" i="2"/>
  <c r="B628" i="2"/>
  <c r="B629" i="2"/>
  <c r="B630" i="2"/>
  <c r="B631" i="2"/>
  <c r="B632" i="2"/>
  <c r="B634" i="2"/>
  <c r="B636" i="2"/>
  <c r="B637" i="2"/>
  <c r="B638" i="2"/>
  <c r="B639" i="2"/>
  <c r="B642" i="2"/>
  <c r="B643" i="2"/>
  <c r="B644" i="2"/>
  <c r="B645" i="2"/>
  <c r="B646" i="2"/>
  <c r="B647" i="2"/>
  <c r="B648" i="2"/>
  <c r="B650" i="2"/>
  <c r="B651" i="2"/>
  <c r="B653" i="2"/>
  <c r="B654" i="2"/>
  <c r="B655" i="2"/>
  <c r="B658" i="2"/>
  <c r="B660" i="2"/>
  <c r="B661" i="2"/>
  <c r="B662" i="2"/>
  <c r="B663" i="2"/>
  <c r="B666" i="2"/>
  <c r="B668" i="2"/>
  <c r="B669" i="2"/>
  <c r="B670" i="2"/>
  <c r="B671" i="2"/>
  <c r="B673" i="2"/>
  <c r="B674" i="2"/>
  <c r="B676" i="2"/>
  <c r="B677" i="2"/>
  <c r="B678" i="2"/>
  <c r="B679" i="2"/>
  <c r="B682" i="2"/>
  <c r="B684" i="2"/>
  <c r="B685" i="2"/>
  <c r="B686" i="2"/>
  <c r="B687" i="2"/>
  <c r="B689" i="2"/>
  <c r="B690" i="2"/>
  <c r="B691" i="2"/>
  <c r="B692" i="2"/>
  <c r="B693" i="2"/>
  <c r="B694" i="2"/>
  <c r="B695" i="2"/>
  <c r="B698" i="2"/>
  <c r="B700" i="2"/>
  <c r="B701" i="2"/>
  <c r="B702" i="2"/>
  <c r="B703" i="2"/>
  <c r="B706" i="2"/>
  <c r="B707" i="2"/>
  <c r="B708" i="2"/>
  <c r="B709" i="2"/>
  <c r="B710" i="2"/>
  <c r="B711" i="2"/>
  <c r="B714" i="2"/>
  <c r="B716" i="2"/>
  <c r="B717" i="2"/>
  <c r="B718" i="2"/>
  <c r="B719" i="2"/>
  <c r="B722" i="2"/>
  <c r="B724" i="2"/>
  <c r="B725" i="2"/>
  <c r="B726" i="2"/>
  <c r="B727" i="2"/>
  <c r="B730" i="2"/>
  <c r="B732" i="2"/>
  <c r="B733" i="2"/>
  <c r="B734" i="2"/>
  <c r="B735" i="2"/>
  <c r="B737" i="2"/>
  <c r="B738" i="2"/>
  <c r="B740" i="2"/>
  <c r="B741" i="2"/>
  <c r="B742" i="2"/>
  <c r="B743" i="2"/>
  <c r="B744" i="2"/>
  <c r="B745" i="2"/>
  <c r="B746" i="2"/>
  <c r="B748" i="2"/>
  <c r="B749" i="2"/>
  <c r="B750" i="2"/>
  <c r="B751" i="2"/>
  <c r="B754" i="2"/>
  <c r="B756" i="2"/>
  <c r="B757" i="2"/>
  <c r="B758" i="2"/>
  <c r="B759" i="2"/>
  <c r="B760" i="2"/>
  <c r="B762" i="2"/>
  <c r="B764" i="2"/>
  <c r="B765" i="2"/>
  <c r="B766" i="2"/>
  <c r="B767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6" i="2"/>
  <c r="B788" i="2"/>
  <c r="B789" i="2"/>
  <c r="B790" i="2"/>
  <c r="B791" i="2"/>
  <c r="B792" i="2"/>
  <c r="B794" i="2"/>
  <c r="B796" i="2"/>
  <c r="B798" i="2"/>
  <c r="B799" i="2"/>
  <c r="B802" i="2"/>
  <c r="B804" i="2"/>
  <c r="B806" i="2"/>
  <c r="B807" i="2"/>
  <c r="B810" i="2"/>
  <c r="B812" i="2"/>
  <c r="B813" i="2"/>
  <c r="B814" i="2"/>
  <c r="B815" i="2"/>
  <c r="B817" i="2"/>
  <c r="B818" i="2"/>
  <c r="B820" i="2"/>
  <c r="B821" i="2"/>
  <c r="B822" i="2"/>
  <c r="B823" i="2"/>
  <c r="B824" i="2"/>
  <c r="B825" i="2"/>
  <c r="B826" i="2"/>
  <c r="B828" i="2"/>
  <c r="B829" i="2"/>
  <c r="B830" i="2"/>
  <c r="B831" i="2"/>
  <c r="B834" i="2"/>
  <c r="B836" i="2"/>
  <c r="B837" i="2"/>
  <c r="B838" i="2"/>
  <c r="B839" i="2"/>
  <c r="B840" i="2"/>
  <c r="B842" i="2"/>
  <c r="B844" i="2"/>
  <c r="B845" i="2"/>
  <c r="B846" i="2"/>
  <c r="B847" i="2"/>
  <c r="B849" i="2"/>
  <c r="B850" i="2"/>
  <c r="B851" i="2"/>
  <c r="B852" i="2"/>
  <c r="B853" i="2"/>
  <c r="B854" i="2"/>
  <c r="B855" i="2"/>
  <c r="B858" i="2"/>
  <c r="B859" i="2"/>
  <c r="B860" i="2"/>
  <c r="B861" i="2"/>
  <c r="B862" i="2"/>
  <c r="B863" i="2"/>
  <c r="B866" i="2"/>
  <c r="B869" i="2"/>
  <c r="B870" i="2"/>
  <c r="B871" i="2"/>
  <c r="B872" i="2"/>
  <c r="B874" i="2"/>
  <c r="B876" i="2"/>
  <c r="B877" i="2"/>
  <c r="B878" i="2"/>
  <c r="B879" i="2"/>
  <c r="B882" i="2"/>
  <c r="B884" i="2"/>
  <c r="B885" i="2"/>
  <c r="B886" i="2"/>
  <c r="B887" i="2"/>
  <c r="B888" i="2"/>
  <c r="B890" i="2"/>
  <c r="B892" i="2"/>
  <c r="B893" i="2"/>
  <c r="B894" i="2"/>
  <c r="B895" i="2"/>
  <c r="B897" i="2"/>
  <c r="B898" i="2"/>
  <c r="B900" i="2"/>
  <c r="B901" i="2"/>
  <c r="B902" i="2"/>
  <c r="B903" i="2"/>
  <c r="B904" i="2"/>
  <c r="B905" i="2"/>
  <c r="B906" i="2"/>
  <c r="B908" i="2"/>
  <c r="B909" i="2"/>
  <c r="B910" i="2"/>
  <c r="B911" i="2"/>
  <c r="B914" i="2"/>
  <c r="B916" i="2"/>
  <c r="B917" i="2"/>
  <c r="B918" i="2"/>
  <c r="B919" i="2"/>
  <c r="B921" i="2"/>
  <c r="B922" i="2"/>
  <c r="B5" i="2"/>
  <c r="B6" i="2"/>
  <c r="B8" i="2"/>
  <c r="B10" i="2"/>
  <c r="B12" i="2"/>
  <c r="B16" i="2"/>
  <c r="B24" i="2"/>
  <c r="B28" i="2"/>
  <c r="B32" i="2"/>
  <c r="B40" i="2"/>
  <c r="B48" i="2"/>
  <c r="B56" i="2"/>
  <c r="B58" i="2"/>
  <c r="B80" i="2"/>
  <c r="B88" i="2"/>
  <c r="B96" i="2"/>
  <c r="B104" i="2"/>
  <c r="B112" i="2"/>
  <c r="B120" i="2"/>
  <c r="B128" i="2"/>
  <c r="B136" i="2"/>
  <c r="B140" i="2"/>
  <c r="B144" i="2"/>
  <c r="B149" i="2"/>
  <c r="B152" i="2"/>
  <c r="B161" i="2"/>
  <c r="B168" i="2"/>
  <c r="B169" i="2"/>
  <c r="B184" i="2"/>
  <c r="B192" i="2"/>
  <c r="B208" i="2"/>
  <c r="B216" i="2"/>
  <c r="B229" i="2"/>
  <c r="B232" i="2"/>
  <c r="B240" i="2"/>
  <c r="B248" i="2"/>
  <c r="B256" i="2"/>
  <c r="B261" i="2"/>
  <c r="B264" i="2"/>
  <c r="B272" i="2"/>
  <c r="B293" i="2"/>
  <c r="B297" i="2"/>
  <c r="B301" i="2"/>
  <c r="B312" i="2"/>
  <c r="B328" i="2"/>
  <c r="B344" i="2"/>
  <c r="B356" i="2"/>
  <c r="B360" i="2"/>
  <c r="B376" i="2"/>
  <c r="B392" i="2"/>
  <c r="B400" i="2"/>
  <c r="B408" i="2"/>
  <c r="B424" i="2"/>
  <c r="B436" i="2"/>
  <c r="B440" i="2"/>
  <c r="B456" i="2"/>
  <c r="B472" i="2"/>
  <c r="B480" i="2"/>
  <c r="B488" i="2"/>
  <c r="B496" i="2"/>
  <c r="B504" i="2"/>
  <c r="B512" i="2"/>
  <c r="B520" i="2"/>
  <c r="B525" i="2"/>
  <c r="B536" i="2"/>
  <c r="B552" i="2"/>
  <c r="B556" i="2"/>
  <c r="B576" i="2"/>
  <c r="B584" i="2"/>
  <c r="B592" i="2"/>
  <c r="B600" i="2"/>
  <c r="B604" i="2"/>
  <c r="B608" i="2"/>
  <c r="B624" i="2"/>
  <c r="B640" i="2"/>
  <c r="B656" i="2"/>
  <c r="B664" i="2"/>
  <c r="B672" i="2"/>
  <c r="B680" i="2"/>
  <c r="B688" i="2"/>
  <c r="B696" i="2"/>
  <c r="B712" i="2"/>
  <c r="B728" i="2"/>
  <c r="B736" i="2"/>
  <c r="B752" i="2"/>
  <c r="B768" i="2"/>
  <c r="B784" i="2"/>
  <c r="B797" i="2"/>
  <c r="B800" i="2"/>
  <c r="B805" i="2"/>
  <c r="B808" i="2"/>
  <c r="B832" i="2"/>
  <c r="B848" i="2"/>
  <c r="B857" i="2"/>
  <c r="B864" i="2"/>
  <c r="B868" i="2"/>
  <c r="B880" i="2"/>
  <c r="B896" i="2"/>
  <c r="B912" i="2"/>
  <c r="B920" i="2"/>
  <c r="B4" i="2"/>
  <c r="B20" i="2"/>
  <c r="B72" i="2"/>
  <c r="B105" i="2"/>
  <c r="B117" i="2"/>
  <c r="B176" i="2"/>
  <c r="B181" i="2"/>
  <c r="B224" i="2"/>
  <c r="B280" i="2"/>
  <c r="B288" i="2"/>
  <c r="B528" i="2"/>
  <c r="B568" i="2"/>
  <c r="B652" i="2"/>
  <c r="B704" i="2"/>
  <c r="B720" i="2"/>
  <c r="B816" i="2"/>
  <c r="B856" i="2"/>
  <c r="E869" i="2" l="1"/>
  <c r="F869" i="2" s="1"/>
  <c r="G869" i="2"/>
  <c r="H869" i="2" s="1"/>
  <c r="E865" i="2"/>
  <c r="F865" i="2" s="1"/>
  <c r="G865" i="2"/>
  <c r="H865" i="2" s="1"/>
  <c r="E853" i="2"/>
  <c r="F853" i="2" s="1"/>
  <c r="G853" i="2"/>
  <c r="H853" i="2" s="1"/>
  <c r="E849" i="2"/>
  <c r="F849" i="2" s="1"/>
  <c r="G849" i="2"/>
  <c r="H849" i="2" s="1"/>
  <c r="E837" i="2"/>
  <c r="F837" i="2" s="1"/>
  <c r="G837" i="2"/>
  <c r="H837" i="2" s="1"/>
  <c r="E833" i="2"/>
  <c r="F833" i="2" s="1"/>
  <c r="G833" i="2"/>
  <c r="H833" i="2" s="1"/>
  <c r="E821" i="2"/>
  <c r="F821" i="2" s="1"/>
  <c r="G821" i="2"/>
  <c r="H821" i="2" s="1"/>
  <c r="E817" i="2"/>
  <c r="F817" i="2" s="1"/>
  <c r="G817" i="2"/>
  <c r="H817" i="2" s="1"/>
  <c r="E805" i="2"/>
  <c r="F805" i="2" s="1"/>
  <c r="G805" i="2"/>
  <c r="H805" i="2" s="1"/>
  <c r="E801" i="2"/>
  <c r="F801" i="2" s="1"/>
  <c r="G801" i="2"/>
  <c r="H801" i="2" s="1"/>
  <c r="E789" i="2"/>
  <c r="F789" i="2" s="1"/>
  <c r="G789" i="2"/>
  <c r="H789" i="2" s="1"/>
  <c r="E785" i="2"/>
  <c r="F785" i="2" s="1"/>
  <c r="G785" i="2"/>
  <c r="H785" i="2" s="1"/>
  <c r="E773" i="2"/>
  <c r="F773" i="2" s="1"/>
  <c r="G773" i="2"/>
  <c r="H773" i="2" s="1"/>
  <c r="E769" i="2"/>
  <c r="F769" i="2" s="1"/>
  <c r="G769" i="2"/>
  <c r="H769" i="2" s="1"/>
  <c r="E757" i="2"/>
  <c r="F757" i="2" s="1"/>
  <c r="G757" i="2"/>
  <c r="H757" i="2" s="1"/>
  <c r="E753" i="2"/>
  <c r="F753" i="2" s="1"/>
  <c r="G753" i="2"/>
  <c r="H753" i="2" s="1"/>
  <c r="E741" i="2"/>
  <c r="F741" i="2" s="1"/>
  <c r="G741" i="2"/>
  <c r="H741" i="2" s="1"/>
  <c r="E737" i="2"/>
  <c r="F737" i="2" s="1"/>
  <c r="G737" i="2"/>
  <c r="H737" i="2" s="1"/>
  <c r="E725" i="2"/>
  <c r="F725" i="2" s="1"/>
  <c r="G725" i="2"/>
  <c r="H725" i="2" s="1"/>
  <c r="E721" i="2"/>
  <c r="F721" i="2" s="1"/>
  <c r="G721" i="2"/>
  <c r="H721" i="2" s="1"/>
  <c r="E709" i="2"/>
  <c r="F709" i="2" s="1"/>
  <c r="G709" i="2"/>
  <c r="H709" i="2" s="1"/>
  <c r="E705" i="2"/>
  <c r="F705" i="2" s="1"/>
  <c r="G705" i="2"/>
  <c r="H705" i="2" s="1"/>
  <c r="E693" i="2"/>
  <c r="F693" i="2" s="1"/>
  <c r="G693" i="2"/>
  <c r="H693" i="2" s="1"/>
  <c r="E689" i="2"/>
  <c r="F689" i="2" s="1"/>
  <c r="G689" i="2"/>
  <c r="H689" i="2" s="1"/>
  <c r="E677" i="2"/>
  <c r="F677" i="2" s="1"/>
  <c r="G677" i="2"/>
  <c r="H677" i="2" s="1"/>
  <c r="E673" i="2"/>
  <c r="F673" i="2" s="1"/>
  <c r="G673" i="2"/>
  <c r="H673" i="2" s="1"/>
  <c r="G332" i="2"/>
  <c r="H332" i="2" s="1"/>
  <c r="E332" i="2"/>
  <c r="F332" i="2" s="1"/>
  <c r="E152" i="2"/>
  <c r="F152" i="2" s="1"/>
  <c r="G152" i="2"/>
  <c r="H152" i="2" s="1"/>
  <c r="E131" i="2"/>
  <c r="F131" i="2" s="1"/>
  <c r="G131" i="2"/>
  <c r="H131" i="2" s="1"/>
  <c r="E120" i="2"/>
  <c r="F120" i="2" s="1"/>
  <c r="G120" i="2"/>
  <c r="H120" i="2" s="1"/>
  <c r="E99" i="2"/>
  <c r="F99" i="2" s="1"/>
  <c r="G99" i="2"/>
  <c r="H99" i="2" s="1"/>
  <c r="E78" i="2"/>
  <c r="F78" i="2" s="1"/>
  <c r="G78" i="2"/>
  <c r="H78" i="2" s="1"/>
  <c r="E62" i="2"/>
  <c r="F62" i="2" s="1"/>
  <c r="G62" i="2"/>
  <c r="H62" i="2" s="1"/>
  <c r="E46" i="2"/>
  <c r="F46" i="2" s="1"/>
  <c r="G46" i="2"/>
  <c r="H46" i="2" s="1"/>
  <c r="E30" i="2"/>
  <c r="F30" i="2" s="1"/>
  <c r="G30" i="2"/>
  <c r="H30" i="2" s="1"/>
  <c r="E8" i="2"/>
  <c r="F8" i="2" s="1"/>
  <c r="G8" i="2"/>
  <c r="H8" i="2" s="1"/>
  <c r="G862" i="2"/>
  <c r="H862" i="2" s="1"/>
  <c r="E862" i="2"/>
  <c r="F862" i="2" s="1"/>
  <c r="G846" i="2"/>
  <c r="H846" i="2" s="1"/>
  <c r="E846" i="2"/>
  <c r="F846" i="2" s="1"/>
  <c r="E819" i="2"/>
  <c r="F819" i="2" s="1"/>
  <c r="G819" i="2"/>
  <c r="H819" i="2" s="1"/>
  <c r="E803" i="2"/>
  <c r="F803" i="2" s="1"/>
  <c r="G803" i="2"/>
  <c r="H803" i="2" s="1"/>
  <c r="G782" i="2"/>
  <c r="H782" i="2" s="1"/>
  <c r="E782" i="2"/>
  <c r="F782" i="2" s="1"/>
  <c r="E755" i="2"/>
  <c r="F755" i="2" s="1"/>
  <c r="G755" i="2"/>
  <c r="H755" i="2" s="1"/>
  <c r="G734" i="2"/>
  <c r="H734" i="2" s="1"/>
  <c r="E734" i="2"/>
  <c r="F734" i="2" s="1"/>
  <c r="G718" i="2"/>
  <c r="H718" i="2" s="1"/>
  <c r="E718" i="2"/>
  <c r="F718" i="2" s="1"/>
  <c r="G702" i="2"/>
  <c r="H702" i="2" s="1"/>
  <c r="E702" i="2"/>
  <c r="F702" i="2" s="1"/>
  <c r="G686" i="2"/>
  <c r="H686" i="2" s="1"/>
  <c r="E686" i="2"/>
  <c r="F686" i="2" s="1"/>
  <c r="G662" i="2"/>
  <c r="H662" i="2" s="1"/>
  <c r="E662" i="2"/>
  <c r="F662" i="2" s="1"/>
  <c r="E630" i="2"/>
  <c r="F630" i="2" s="1"/>
  <c r="G630" i="2"/>
  <c r="H630" i="2" s="1"/>
  <c r="E590" i="2"/>
  <c r="F590" i="2" s="1"/>
  <c r="G590" i="2"/>
  <c r="H590" i="2" s="1"/>
  <c r="E566" i="2"/>
  <c r="F566" i="2" s="1"/>
  <c r="G566" i="2"/>
  <c r="H566" i="2" s="1"/>
  <c r="E534" i="2"/>
  <c r="F534" i="2" s="1"/>
  <c r="G534" i="2"/>
  <c r="H534" i="2" s="1"/>
  <c r="E494" i="2"/>
  <c r="F494" i="2" s="1"/>
  <c r="G494" i="2"/>
  <c r="H494" i="2" s="1"/>
  <c r="E462" i="2"/>
  <c r="F462" i="2" s="1"/>
  <c r="G462" i="2"/>
  <c r="H462" i="2" s="1"/>
  <c r="E430" i="2"/>
  <c r="F430" i="2" s="1"/>
  <c r="G430" i="2"/>
  <c r="H430" i="2" s="1"/>
  <c r="G406" i="2"/>
  <c r="H406" i="2" s="1"/>
  <c r="E406" i="2"/>
  <c r="F406" i="2" s="1"/>
  <c r="G366" i="2"/>
  <c r="H366" i="2" s="1"/>
  <c r="E366" i="2"/>
  <c r="F366" i="2" s="1"/>
  <c r="G344" i="2"/>
  <c r="H344" i="2" s="1"/>
  <c r="E344" i="2"/>
  <c r="F344" i="2" s="1"/>
  <c r="G310" i="2"/>
  <c r="H310" i="2" s="1"/>
  <c r="E310" i="2"/>
  <c r="F310" i="2" s="1"/>
  <c r="G278" i="2"/>
  <c r="H278" i="2" s="1"/>
  <c r="E278" i="2"/>
  <c r="F278" i="2" s="1"/>
  <c r="G246" i="2"/>
  <c r="H246" i="2" s="1"/>
  <c r="E246" i="2"/>
  <c r="F246" i="2" s="1"/>
  <c r="G214" i="2"/>
  <c r="H214" i="2" s="1"/>
  <c r="E214" i="2"/>
  <c r="F214" i="2" s="1"/>
  <c r="G190" i="2"/>
  <c r="H190" i="2" s="1"/>
  <c r="E190" i="2"/>
  <c r="F190" i="2" s="1"/>
  <c r="G174" i="2"/>
  <c r="H174" i="2" s="1"/>
  <c r="E174" i="2"/>
  <c r="F174" i="2" s="1"/>
  <c r="E166" i="2"/>
  <c r="F166" i="2" s="1"/>
  <c r="G166" i="2"/>
  <c r="H166" i="2" s="1"/>
  <c r="G898" i="2"/>
  <c r="H898" i="2" s="1"/>
  <c r="E898" i="2"/>
  <c r="F898" i="2" s="1"/>
  <c r="E156" i="2"/>
  <c r="F156" i="2" s="1"/>
  <c r="G156" i="2"/>
  <c r="H156" i="2" s="1"/>
  <c r="E140" i="2"/>
  <c r="F140" i="2" s="1"/>
  <c r="G140" i="2"/>
  <c r="H140" i="2" s="1"/>
  <c r="E130" i="2"/>
  <c r="F130" i="2" s="1"/>
  <c r="G130" i="2"/>
  <c r="H130" i="2" s="1"/>
  <c r="E114" i="2"/>
  <c r="F114" i="2" s="1"/>
  <c r="G114" i="2"/>
  <c r="H114" i="2" s="1"/>
  <c r="E92" i="2"/>
  <c r="F92" i="2" s="1"/>
  <c r="G92" i="2"/>
  <c r="H92" i="2" s="1"/>
  <c r="E82" i="2"/>
  <c r="F82" i="2" s="1"/>
  <c r="G82" i="2"/>
  <c r="H82" i="2" s="1"/>
  <c r="E66" i="2"/>
  <c r="F66" i="2" s="1"/>
  <c r="G66" i="2"/>
  <c r="H66" i="2" s="1"/>
  <c r="E50" i="2"/>
  <c r="F50" i="2" s="1"/>
  <c r="G50" i="2"/>
  <c r="H50" i="2" s="1"/>
  <c r="E34" i="2"/>
  <c r="F34" i="2" s="1"/>
  <c r="G34" i="2"/>
  <c r="H34" i="2" s="1"/>
  <c r="E23" i="2"/>
  <c r="F23" i="2" s="1"/>
  <c r="G23" i="2"/>
  <c r="H23" i="2" s="1"/>
  <c r="E12" i="2"/>
  <c r="F12" i="2" s="1"/>
  <c r="G12" i="2"/>
  <c r="H12" i="2" s="1"/>
  <c r="E871" i="2"/>
  <c r="F871" i="2" s="1"/>
  <c r="G871" i="2"/>
  <c r="H871" i="2" s="1"/>
  <c r="G850" i="2"/>
  <c r="H850" i="2" s="1"/>
  <c r="E850" i="2"/>
  <c r="F850" i="2" s="1"/>
  <c r="G834" i="2"/>
  <c r="H834" i="2" s="1"/>
  <c r="E834" i="2"/>
  <c r="F834" i="2" s="1"/>
  <c r="E823" i="2"/>
  <c r="F823" i="2" s="1"/>
  <c r="G823" i="2"/>
  <c r="H823" i="2" s="1"/>
  <c r="E807" i="2"/>
  <c r="F807" i="2" s="1"/>
  <c r="G807" i="2"/>
  <c r="H807" i="2" s="1"/>
  <c r="E797" i="2"/>
  <c r="F797" i="2" s="1"/>
  <c r="G797" i="2"/>
  <c r="H797" i="2" s="1"/>
  <c r="E775" i="2"/>
  <c r="F775" i="2" s="1"/>
  <c r="G775" i="2"/>
  <c r="H775" i="2" s="1"/>
  <c r="E759" i="2"/>
  <c r="F759" i="2" s="1"/>
  <c r="G759" i="2"/>
  <c r="H759" i="2" s="1"/>
  <c r="E749" i="2"/>
  <c r="F749" i="2" s="1"/>
  <c r="G749" i="2"/>
  <c r="H749" i="2" s="1"/>
  <c r="E733" i="2"/>
  <c r="F733" i="2" s="1"/>
  <c r="G733" i="2"/>
  <c r="H733" i="2" s="1"/>
  <c r="E717" i="2"/>
  <c r="F717" i="2" s="1"/>
  <c r="G717" i="2"/>
  <c r="H717" i="2" s="1"/>
  <c r="E701" i="2"/>
  <c r="F701" i="2" s="1"/>
  <c r="G701" i="2"/>
  <c r="H701" i="2" s="1"/>
  <c r="E685" i="2"/>
  <c r="F685" i="2" s="1"/>
  <c r="G685" i="2"/>
  <c r="H685" i="2" s="1"/>
  <c r="E659" i="2"/>
  <c r="F659" i="2" s="1"/>
  <c r="G659" i="2"/>
  <c r="H659" i="2" s="1"/>
  <c r="E635" i="2"/>
  <c r="F635" i="2" s="1"/>
  <c r="G635" i="2"/>
  <c r="H635" i="2" s="1"/>
  <c r="G611" i="2"/>
  <c r="H611" i="2" s="1"/>
  <c r="E611" i="2"/>
  <c r="F611" i="2" s="1"/>
  <c r="G587" i="2"/>
  <c r="H587" i="2" s="1"/>
  <c r="E587" i="2"/>
  <c r="F587" i="2" s="1"/>
  <c r="G563" i="2"/>
  <c r="H563" i="2" s="1"/>
  <c r="E563" i="2"/>
  <c r="F563" i="2" s="1"/>
  <c r="G547" i="2"/>
  <c r="H547" i="2" s="1"/>
  <c r="E547" i="2"/>
  <c r="F547" i="2" s="1"/>
  <c r="G523" i="2"/>
  <c r="H523" i="2" s="1"/>
  <c r="E523" i="2"/>
  <c r="F523" i="2" s="1"/>
  <c r="G499" i="2"/>
  <c r="H499" i="2" s="1"/>
  <c r="E499" i="2"/>
  <c r="F499" i="2" s="1"/>
  <c r="G483" i="2"/>
  <c r="H483" i="2" s="1"/>
  <c r="E483" i="2"/>
  <c r="F483" i="2" s="1"/>
  <c r="G459" i="2"/>
  <c r="H459" i="2" s="1"/>
  <c r="E459" i="2"/>
  <c r="F459" i="2" s="1"/>
  <c r="G443" i="2"/>
  <c r="H443" i="2" s="1"/>
  <c r="E443" i="2"/>
  <c r="F443" i="2" s="1"/>
  <c r="E411" i="2"/>
  <c r="F411" i="2" s="1"/>
  <c r="G411" i="2"/>
  <c r="H411" i="2" s="1"/>
  <c r="E395" i="2"/>
  <c r="F395" i="2" s="1"/>
  <c r="G395" i="2"/>
  <c r="H395" i="2" s="1"/>
  <c r="E371" i="2"/>
  <c r="F371" i="2" s="1"/>
  <c r="G371" i="2"/>
  <c r="H371" i="2" s="1"/>
  <c r="G348" i="2"/>
  <c r="H348" i="2" s="1"/>
  <c r="E348" i="2"/>
  <c r="F348" i="2" s="1"/>
  <c r="E335" i="2"/>
  <c r="F335" i="2" s="1"/>
  <c r="G335" i="2"/>
  <c r="H335" i="2" s="1"/>
  <c r="E315" i="2"/>
  <c r="F315" i="2" s="1"/>
  <c r="G315" i="2"/>
  <c r="H315" i="2" s="1"/>
  <c r="E291" i="2"/>
  <c r="F291" i="2" s="1"/>
  <c r="G291" i="2"/>
  <c r="H291" i="2" s="1"/>
  <c r="E267" i="2"/>
  <c r="F267" i="2" s="1"/>
  <c r="G267" i="2"/>
  <c r="H267" i="2" s="1"/>
  <c r="E243" i="2"/>
  <c r="F243" i="2" s="1"/>
  <c r="G243" i="2"/>
  <c r="H243" i="2" s="1"/>
  <c r="E219" i="2"/>
  <c r="F219" i="2" s="1"/>
  <c r="G219" i="2"/>
  <c r="H219" i="2" s="1"/>
  <c r="E203" i="2"/>
  <c r="F203" i="2" s="1"/>
  <c r="G203" i="2"/>
  <c r="H203" i="2" s="1"/>
  <c r="E179" i="2"/>
  <c r="F179" i="2" s="1"/>
  <c r="G179" i="2"/>
  <c r="H179" i="2" s="1"/>
  <c r="E163" i="2"/>
  <c r="F163" i="2" s="1"/>
  <c r="G163" i="2"/>
  <c r="H163" i="2" s="1"/>
  <c r="E919" i="2"/>
  <c r="F919" i="2" s="1"/>
  <c r="G919" i="2"/>
  <c r="H919" i="2" s="1"/>
  <c r="E903" i="2"/>
  <c r="F903" i="2" s="1"/>
  <c r="G903" i="2"/>
  <c r="H903" i="2" s="1"/>
  <c r="E912" i="2"/>
  <c r="F912" i="2" s="1"/>
  <c r="G912" i="2"/>
  <c r="H912" i="2" s="1"/>
  <c r="G900" i="2"/>
  <c r="H900" i="2" s="1"/>
  <c r="E900" i="2"/>
  <c r="F900" i="2" s="1"/>
  <c r="G892" i="2"/>
  <c r="H892" i="2" s="1"/>
  <c r="E892" i="2"/>
  <c r="F892" i="2" s="1"/>
  <c r="G876" i="2"/>
  <c r="H876" i="2" s="1"/>
  <c r="E876" i="2"/>
  <c r="F876" i="2" s="1"/>
  <c r="G868" i="2"/>
  <c r="H868" i="2" s="1"/>
  <c r="E868" i="2"/>
  <c r="F868" i="2" s="1"/>
  <c r="G856" i="2"/>
  <c r="H856" i="2" s="1"/>
  <c r="E856" i="2"/>
  <c r="F856" i="2" s="1"/>
  <c r="G848" i="2"/>
  <c r="H848" i="2" s="1"/>
  <c r="E848" i="2"/>
  <c r="F848" i="2" s="1"/>
  <c r="G836" i="2"/>
  <c r="H836" i="2" s="1"/>
  <c r="E836" i="2"/>
  <c r="F836" i="2" s="1"/>
  <c r="G820" i="2"/>
  <c r="H820" i="2" s="1"/>
  <c r="E820" i="2"/>
  <c r="F820" i="2" s="1"/>
  <c r="G808" i="2"/>
  <c r="H808" i="2" s="1"/>
  <c r="E808" i="2"/>
  <c r="F808" i="2" s="1"/>
  <c r="G800" i="2"/>
  <c r="H800" i="2" s="1"/>
  <c r="E800" i="2"/>
  <c r="F800" i="2" s="1"/>
  <c r="G788" i="2"/>
  <c r="H788" i="2" s="1"/>
  <c r="E788" i="2"/>
  <c r="F788" i="2" s="1"/>
  <c r="G776" i="2"/>
  <c r="H776" i="2" s="1"/>
  <c r="E776" i="2"/>
  <c r="F776" i="2" s="1"/>
  <c r="G764" i="2"/>
  <c r="H764" i="2" s="1"/>
  <c r="E764" i="2"/>
  <c r="F764" i="2" s="1"/>
  <c r="G756" i="2"/>
  <c r="H756" i="2" s="1"/>
  <c r="E756" i="2"/>
  <c r="F756" i="2" s="1"/>
  <c r="G744" i="2"/>
  <c r="H744" i="2" s="1"/>
  <c r="E744" i="2"/>
  <c r="F744" i="2" s="1"/>
  <c r="G736" i="2"/>
  <c r="H736" i="2" s="1"/>
  <c r="E736" i="2"/>
  <c r="F736" i="2" s="1"/>
  <c r="G724" i="2"/>
  <c r="H724" i="2" s="1"/>
  <c r="E724" i="2"/>
  <c r="F724" i="2" s="1"/>
  <c r="G708" i="2"/>
  <c r="H708" i="2" s="1"/>
  <c r="E708" i="2"/>
  <c r="F708" i="2" s="1"/>
  <c r="G696" i="2"/>
  <c r="H696" i="2" s="1"/>
  <c r="E696" i="2"/>
  <c r="F696" i="2" s="1"/>
  <c r="E640" i="2"/>
  <c r="F640" i="2" s="1"/>
  <c r="G640" i="2"/>
  <c r="H640" i="2" s="1"/>
  <c r="E155" i="2"/>
  <c r="F155" i="2" s="1"/>
  <c r="G155" i="2"/>
  <c r="H155" i="2" s="1"/>
  <c r="E150" i="2"/>
  <c r="F150" i="2" s="1"/>
  <c r="G150" i="2"/>
  <c r="H150" i="2" s="1"/>
  <c r="E139" i="2"/>
  <c r="F139" i="2" s="1"/>
  <c r="G139" i="2"/>
  <c r="H139" i="2" s="1"/>
  <c r="E128" i="2"/>
  <c r="F128" i="2" s="1"/>
  <c r="G128" i="2"/>
  <c r="H128" i="2" s="1"/>
  <c r="E118" i="2"/>
  <c r="F118" i="2" s="1"/>
  <c r="G118" i="2"/>
  <c r="H118" i="2" s="1"/>
  <c r="E159" i="2"/>
  <c r="F159" i="2" s="1"/>
  <c r="G159" i="2"/>
  <c r="H159" i="2" s="1"/>
  <c r="E154" i="2"/>
  <c r="F154" i="2" s="1"/>
  <c r="G154" i="2"/>
  <c r="H154" i="2" s="1"/>
  <c r="G148" i="2"/>
  <c r="H148" i="2" s="1"/>
  <c r="E148" i="2"/>
  <c r="F148" i="2" s="1"/>
  <c r="E143" i="2"/>
  <c r="F143" i="2" s="1"/>
  <c r="G143" i="2"/>
  <c r="H143" i="2" s="1"/>
  <c r="E138" i="2"/>
  <c r="F138" i="2" s="1"/>
  <c r="G138" i="2"/>
  <c r="H138" i="2" s="1"/>
  <c r="E132" i="2"/>
  <c r="F132" i="2" s="1"/>
  <c r="G132" i="2"/>
  <c r="H132" i="2" s="1"/>
  <c r="E127" i="2"/>
  <c r="F127" i="2" s="1"/>
  <c r="G127" i="2"/>
  <c r="H127" i="2" s="1"/>
  <c r="E122" i="2"/>
  <c r="F122" i="2" s="1"/>
  <c r="G122" i="2"/>
  <c r="H122" i="2" s="1"/>
  <c r="E116" i="2"/>
  <c r="F116" i="2" s="1"/>
  <c r="G116" i="2"/>
  <c r="H116" i="2" s="1"/>
  <c r="E111" i="2"/>
  <c r="F111" i="2" s="1"/>
  <c r="G111" i="2"/>
  <c r="H111" i="2" s="1"/>
  <c r="E106" i="2"/>
  <c r="F106" i="2" s="1"/>
  <c r="G106" i="2"/>
  <c r="H106" i="2" s="1"/>
  <c r="E100" i="2"/>
  <c r="F100" i="2" s="1"/>
  <c r="G100" i="2"/>
  <c r="H100" i="2" s="1"/>
  <c r="E95" i="2"/>
  <c r="F95" i="2" s="1"/>
  <c r="G95" i="2"/>
  <c r="H95" i="2" s="1"/>
  <c r="E90" i="2"/>
  <c r="F90" i="2" s="1"/>
  <c r="G90" i="2"/>
  <c r="H90" i="2" s="1"/>
  <c r="E84" i="2"/>
  <c r="F84" i="2" s="1"/>
  <c r="G84" i="2"/>
  <c r="H84" i="2" s="1"/>
  <c r="E79" i="2"/>
  <c r="F79" i="2" s="1"/>
  <c r="G79" i="2"/>
  <c r="H79" i="2" s="1"/>
  <c r="E74" i="2"/>
  <c r="F74" i="2" s="1"/>
  <c r="G74" i="2"/>
  <c r="H74" i="2" s="1"/>
  <c r="E68" i="2"/>
  <c r="F68" i="2" s="1"/>
  <c r="G68" i="2"/>
  <c r="H68" i="2" s="1"/>
  <c r="E63" i="2"/>
  <c r="F63" i="2" s="1"/>
  <c r="G63" i="2"/>
  <c r="H63" i="2" s="1"/>
  <c r="E58" i="2"/>
  <c r="F58" i="2" s="1"/>
  <c r="G58" i="2"/>
  <c r="H58" i="2" s="1"/>
  <c r="E52" i="2"/>
  <c r="F52" i="2" s="1"/>
  <c r="G52" i="2"/>
  <c r="H52" i="2" s="1"/>
  <c r="E47" i="2"/>
  <c r="F47" i="2" s="1"/>
  <c r="G47" i="2"/>
  <c r="H47" i="2" s="1"/>
  <c r="E42" i="2"/>
  <c r="F42" i="2" s="1"/>
  <c r="G42" i="2"/>
  <c r="H42" i="2" s="1"/>
  <c r="E36" i="2"/>
  <c r="F36" i="2" s="1"/>
  <c r="G36" i="2"/>
  <c r="H36" i="2" s="1"/>
  <c r="E31" i="2"/>
  <c r="F31" i="2" s="1"/>
  <c r="G31" i="2"/>
  <c r="H31" i="2" s="1"/>
  <c r="E26" i="2"/>
  <c r="F26" i="2" s="1"/>
  <c r="G26" i="2"/>
  <c r="H26" i="2" s="1"/>
  <c r="E20" i="2"/>
  <c r="F20" i="2" s="1"/>
  <c r="G20" i="2"/>
  <c r="H20" i="2" s="1"/>
  <c r="E15" i="2"/>
  <c r="F15" i="2" s="1"/>
  <c r="G15" i="2"/>
  <c r="H15" i="2" s="1"/>
  <c r="E10" i="2"/>
  <c r="F10" i="2" s="1"/>
  <c r="G10" i="2"/>
  <c r="H10" i="2" s="1"/>
  <c r="E4" i="2"/>
  <c r="F4" i="2" s="1"/>
  <c r="G4" i="2"/>
  <c r="H4" i="2" s="1"/>
  <c r="E863" i="2"/>
  <c r="F863" i="2" s="1"/>
  <c r="G863" i="2"/>
  <c r="H863" i="2" s="1"/>
  <c r="G858" i="2"/>
  <c r="H858" i="2" s="1"/>
  <c r="E858" i="2"/>
  <c r="F858" i="2" s="1"/>
  <c r="E847" i="2"/>
  <c r="F847" i="2" s="1"/>
  <c r="G847" i="2"/>
  <c r="H847" i="2" s="1"/>
  <c r="G842" i="2"/>
  <c r="H842" i="2" s="1"/>
  <c r="E842" i="2"/>
  <c r="F842" i="2" s="1"/>
  <c r="E831" i="2"/>
  <c r="F831" i="2" s="1"/>
  <c r="G831" i="2"/>
  <c r="H831" i="2" s="1"/>
  <c r="G826" i="2"/>
  <c r="H826" i="2" s="1"/>
  <c r="E826" i="2"/>
  <c r="F826" i="2" s="1"/>
  <c r="E815" i="2"/>
  <c r="F815" i="2" s="1"/>
  <c r="G815" i="2"/>
  <c r="H815" i="2" s="1"/>
  <c r="G810" i="2"/>
  <c r="H810" i="2" s="1"/>
  <c r="E810" i="2"/>
  <c r="F810" i="2" s="1"/>
  <c r="E799" i="2"/>
  <c r="F799" i="2" s="1"/>
  <c r="G799" i="2"/>
  <c r="H799" i="2" s="1"/>
  <c r="G794" i="2"/>
  <c r="H794" i="2" s="1"/>
  <c r="E794" i="2"/>
  <c r="F794" i="2" s="1"/>
  <c r="E783" i="2"/>
  <c r="F783" i="2" s="1"/>
  <c r="G783" i="2"/>
  <c r="H783" i="2" s="1"/>
  <c r="G778" i="2"/>
  <c r="H778" i="2" s="1"/>
  <c r="E778" i="2"/>
  <c r="F778" i="2" s="1"/>
  <c r="E767" i="2"/>
  <c r="F767" i="2" s="1"/>
  <c r="G767" i="2"/>
  <c r="H767" i="2" s="1"/>
  <c r="G762" i="2"/>
  <c r="H762" i="2" s="1"/>
  <c r="E762" i="2"/>
  <c r="F762" i="2" s="1"/>
  <c r="E751" i="2"/>
  <c r="F751" i="2" s="1"/>
  <c r="G751" i="2"/>
  <c r="H751" i="2" s="1"/>
  <c r="G746" i="2"/>
  <c r="H746" i="2" s="1"/>
  <c r="E746" i="2"/>
  <c r="F746" i="2" s="1"/>
  <c r="E735" i="2"/>
  <c r="F735" i="2" s="1"/>
  <c r="G735" i="2"/>
  <c r="H735" i="2" s="1"/>
  <c r="G730" i="2"/>
  <c r="H730" i="2" s="1"/>
  <c r="E730" i="2"/>
  <c r="F730" i="2" s="1"/>
  <c r="E719" i="2"/>
  <c r="F719" i="2" s="1"/>
  <c r="G719" i="2"/>
  <c r="H719" i="2" s="1"/>
  <c r="G714" i="2"/>
  <c r="H714" i="2" s="1"/>
  <c r="E714" i="2"/>
  <c r="F714" i="2" s="1"/>
  <c r="E703" i="2"/>
  <c r="F703" i="2" s="1"/>
  <c r="G703" i="2"/>
  <c r="H703" i="2" s="1"/>
  <c r="G698" i="2"/>
  <c r="H698" i="2" s="1"/>
  <c r="E698" i="2"/>
  <c r="F698" i="2" s="1"/>
  <c r="E687" i="2"/>
  <c r="F687" i="2" s="1"/>
  <c r="G687" i="2"/>
  <c r="H687" i="2" s="1"/>
  <c r="G682" i="2"/>
  <c r="H682" i="2" s="1"/>
  <c r="E682" i="2"/>
  <c r="F682" i="2" s="1"/>
  <c r="E671" i="2"/>
  <c r="F671" i="2" s="1"/>
  <c r="G671" i="2"/>
  <c r="H671" i="2" s="1"/>
  <c r="E663" i="2"/>
  <c r="F663" i="2" s="1"/>
  <c r="G663" i="2"/>
  <c r="H663" i="2" s="1"/>
  <c r="E655" i="2"/>
  <c r="F655" i="2" s="1"/>
  <c r="G655" i="2"/>
  <c r="H655" i="2" s="1"/>
  <c r="E647" i="2"/>
  <c r="F647" i="2" s="1"/>
  <c r="G647" i="2"/>
  <c r="H647" i="2" s="1"/>
  <c r="E639" i="2"/>
  <c r="F639" i="2" s="1"/>
  <c r="G639" i="2"/>
  <c r="H639" i="2" s="1"/>
  <c r="E631" i="2"/>
  <c r="F631" i="2" s="1"/>
  <c r="G631" i="2"/>
  <c r="H631" i="2" s="1"/>
  <c r="E623" i="2"/>
  <c r="F623" i="2" s="1"/>
  <c r="G623" i="2"/>
  <c r="H623" i="2" s="1"/>
  <c r="G615" i="2"/>
  <c r="H615" i="2" s="1"/>
  <c r="E615" i="2"/>
  <c r="F615" i="2" s="1"/>
  <c r="G607" i="2"/>
  <c r="H607" i="2" s="1"/>
  <c r="E607" i="2"/>
  <c r="F607" i="2" s="1"/>
  <c r="G599" i="2"/>
  <c r="H599" i="2" s="1"/>
  <c r="E599" i="2"/>
  <c r="F599" i="2" s="1"/>
  <c r="G591" i="2"/>
  <c r="H591" i="2" s="1"/>
  <c r="E591" i="2"/>
  <c r="F591" i="2" s="1"/>
  <c r="G583" i="2"/>
  <c r="H583" i="2" s="1"/>
  <c r="E583" i="2"/>
  <c r="F583" i="2" s="1"/>
  <c r="G575" i="2"/>
  <c r="H575" i="2" s="1"/>
  <c r="E575" i="2"/>
  <c r="F575" i="2" s="1"/>
  <c r="G567" i="2"/>
  <c r="H567" i="2" s="1"/>
  <c r="E567" i="2"/>
  <c r="F567" i="2" s="1"/>
  <c r="G559" i="2"/>
  <c r="H559" i="2" s="1"/>
  <c r="E559" i="2"/>
  <c r="F559" i="2" s="1"/>
  <c r="G551" i="2"/>
  <c r="H551" i="2" s="1"/>
  <c r="E551" i="2"/>
  <c r="F551" i="2" s="1"/>
  <c r="G543" i="2"/>
  <c r="H543" i="2" s="1"/>
  <c r="E543" i="2"/>
  <c r="F543" i="2" s="1"/>
  <c r="G535" i="2"/>
  <c r="H535" i="2" s="1"/>
  <c r="E535" i="2"/>
  <c r="F535" i="2" s="1"/>
  <c r="G527" i="2"/>
  <c r="H527" i="2" s="1"/>
  <c r="E527" i="2"/>
  <c r="F527" i="2" s="1"/>
  <c r="G519" i="2"/>
  <c r="H519" i="2" s="1"/>
  <c r="E519" i="2"/>
  <c r="F519" i="2" s="1"/>
  <c r="G511" i="2"/>
  <c r="H511" i="2" s="1"/>
  <c r="E511" i="2"/>
  <c r="F511" i="2" s="1"/>
  <c r="G503" i="2"/>
  <c r="H503" i="2" s="1"/>
  <c r="E503" i="2"/>
  <c r="F503" i="2" s="1"/>
  <c r="G495" i="2"/>
  <c r="H495" i="2" s="1"/>
  <c r="E495" i="2"/>
  <c r="F495" i="2" s="1"/>
  <c r="G487" i="2"/>
  <c r="H487" i="2" s="1"/>
  <c r="E487" i="2"/>
  <c r="F487" i="2" s="1"/>
  <c r="G479" i="2"/>
  <c r="H479" i="2" s="1"/>
  <c r="E479" i="2"/>
  <c r="F479" i="2" s="1"/>
  <c r="G471" i="2"/>
  <c r="H471" i="2" s="1"/>
  <c r="E471" i="2"/>
  <c r="F471" i="2" s="1"/>
  <c r="G463" i="2"/>
  <c r="H463" i="2" s="1"/>
  <c r="E463" i="2"/>
  <c r="F463" i="2" s="1"/>
  <c r="G455" i="2"/>
  <c r="H455" i="2" s="1"/>
  <c r="E455" i="2"/>
  <c r="F455" i="2" s="1"/>
  <c r="G447" i="2"/>
  <c r="H447" i="2" s="1"/>
  <c r="E447" i="2"/>
  <c r="F447" i="2" s="1"/>
  <c r="G439" i="2"/>
  <c r="H439" i="2" s="1"/>
  <c r="E439" i="2"/>
  <c r="F439" i="2" s="1"/>
  <c r="G431" i="2"/>
  <c r="H431" i="2" s="1"/>
  <c r="E431" i="2"/>
  <c r="F431" i="2" s="1"/>
  <c r="G423" i="2"/>
  <c r="H423" i="2" s="1"/>
  <c r="E423" i="2"/>
  <c r="F423" i="2" s="1"/>
  <c r="E415" i="2"/>
  <c r="F415" i="2" s="1"/>
  <c r="G415" i="2"/>
  <c r="H415" i="2" s="1"/>
  <c r="E407" i="2"/>
  <c r="F407" i="2" s="1"/>
  <c r="G407" i="2"/>
  <c r="H407" i="2" s="1"/>
  <c r="E399" i="2"/>
  <c r="F399" i="2" s="1"/>
  <c r="G399" i="2"/>
  <c r="H399" i="2" s="1"/>
  <c r="E391" i="2"/>
  <c r="F391" i="2" s="1"/>
  <c r="G391" i="2"/>
  <c r="H391" i="2" s="1"/>
  <c r="E383" i="2"/>
  <c r="F383" i="2" s="1"/>
  <c r="G383" i="2"/>
  <c r="H383" i="2" s="1"/>
  <c r="E375" i="2"/>
  <c r="F375" i="2" s="1"/>
  <c r="G375" i="2"/>
  <c r="H375" i="2" s="1"/>
  <c r="E367" i="2"/>
  <c r="F367" i="2" s="1"/>
  <c r="G367" i="2"/>
  <c r="H367" i="2" s="1"/>
  <c r="E359" i="2"/>
  <c r="F359" i="2" s="1"/>
  <c r="G359" i="2"/>
  <c r="H359" i="2" s="1"/>
  <c r="E351" i="2"/>
  <c r="F351" i="2" s="1"/>
  <c r="G351" i="2"/>
  <c r="H351" i="2" s="1"/>
  <c r="G346" i="2"/>
  <c r="H346" i="2" s="1"/>
  <c r="E346" i="2"/>
  <c r="F346" i="2" s="1"/>
  <c r="E339" i="2"/>
  <c r="F339" i="2" s="1"/>
  <c r="G339" i="2"/>
  <c r="H339" i="2" s="1"/>
  <c r="E327" i="2"/>
  <c r="F327" i="2" s="1"/>
  <c r="G327" i="2"/>
  <c r="H327" i="2" s="1"/>
  <c r="E319" i="2"/>
  <c r="F319" i="2" s="1"/>
  <c r="G319" i="2"/>
  <c r="H319" i="2" s="1"/>
  <c r="E311" i="2"/>
  <c r="F311" i="2" s="1"/>
  <c r="G311" i="2"/>
  <c r="H311" i="2" s="1"/>
  <c r="E303" i="2"/>
  <c r="F303" i="2" s="1"/>
  <c r="G303" i="2"/>
  <c r="H303" i="2" s="1"/>
  <c r="E295" i="2"/>
  <c r="F295" i="2" s="1"/>
  <c r="G295" i="2"/>
  <c r="H295" i="2" s="1"/>
  <c r="E287" i="2"/>
  <c r="F287" i="2" s="1"/>
  <c r="G287" i="2"/>
  <c r="H287" i="2" s="1"/>
  <c r="E279" i="2"/>
  <c r="F279" i="2" s="1"/>
  <c r="G279" i="2"/>
  <c r="H279" i="2" s="1"/>
  <c r="E271" i="2"/>
  <c r="F271" i="2" s="1"/>
  <c r="G271" i="2"/>
  <c r="H271" i="2" s="1"/>
  <c r="E263" i="2"/>
  <c r="F263" i="2" s="1"/>
  <c r="G263" i="2"/>
  <c r="H263" i="2" s="1"/>
  <c r="E255" i="2"/>
  <c r="F255" i="2" s="1"/>
  <c r="G255" i="2"/>
  <c r="H255" i="2" s="1"/>
  <c r="E247" i="2"/>
  <c r="F247" i="2" s="1"/>
  <c r="G247" i="2"/>
  <c r="H247" i="2" s="1"/>
  <c r="E239" i="2"/>
  <c r="F239" i="2" s="1"/>
  <c r="G239" i="2"/>
  <c r="H239" i="2" s="1"/>
  <c r="E231" i="2"/>
  <c r="F231" i="2" s="1"/>
  <c r="G231" i="2"/>
  <c r="H231" i="2" s="1"/>
  <c r="E223" i="2"/>
  <c r="F223" i="2" s="1"/>
  <c r="G223" i="2"/>
  <c r="H223" i="2" s="1"/>
  <c r="E215" i="2"/>
  <c r="F215" i="2" s="1"/>
  <c r="G215" i="2"/>
  <c r="H215" i="2" s="1"/>
  <c r="E207" i="2"/>
  <c r="F207" i="2" s="1"/>
  <c r="G207" i="2"/>
  <c r="H207" i="2" s="1"/>
  <c r="E199" i="2"/>
  <c r="F199" i="2" s="1"/>
  <c r="G199" i="2"/>
  <c r="H199" i="2" s="1"/>
  <c r="E191" i="2"/>
  <c r="F191" i="2" s="1"/>
  <c r="G191" i="2"/>
  <c r="H191" i="2" s="1"/>
  <c r="E183" i="2"/>
  <c r="F183" i="2" s="1"/>
  <c r="G183" i="2"/>
  <c r="H183" i="2" s="1"/>
  <c r="E175" i="2"/>
  <c r="F175" i="2" s="1"/>
  <c r="G175" i="2"/>
  <c r="H175" i="2" s="1"/>
  <c r="G167" i="2"/>
  <c r="H167" i="2" s="1"/>
  <c r="E167" i="2"/>
  <c r="F167" i="2" s="1"/>
  <c r="E915" i="2"/>
  <c r="F915" i="2" s="1"/>
  <c r="G915" i="2"/>
  <c r="H915" i="2" s="1"/>
  <c r="E907" i="2"/>
  <c r="F907" i="2" s="1"/>
  <c r="G907" i="2"/>
  <c r="H907" i="2" s="1"/>
  <c r="E899" i="2"/>
  <c r="F899" i="2" s="1"/>
  <c r="G899" i="2"/>
  <c r="H899" i="2" s="1"/>
  <c r="E891" i="2"/>
  <c r="F891" i="2" s="1"/>
  <c r="G891" i="2"/>
  <c r="H891" i="2" s="1"/>
  <c r="E883" i="2"/>
  <c r="F883" i="2" s="1"/>
  <c r="G883" i="2"/>
  <c r="H883" i="2" s="1"/>
  <c r="E875" i="2"/>
  <c r="F875" i="2" s="1"/>
  <c r="G875" i="2"/>
  <c r="H875" i="2" s="1"/>
  <c r="E147" i="2"/>
  <c r="F147" i="2" s="1"/>
  <c r="G147" i="2"/>
  <c r="H147" i="2" s="1"/>
  <c r="E115" i="2"/>
  <c r="F115" i="2" s="1"/>
  <c r="G115" i="2"/>
  <c r="H115" i="2" s="1"/>
  <c r="E94" i="2"/>
  <c r="F94" i="2" s="1"/>
  <c r="G94" i="2"/>
  <c r="H94" i="2" s="1"/>
  <c r="E72" i="2"/>
  <c r="F72" i="2" s="1"/>
  <c r="G72" i="2"/>
  <c r="H72" i="2" s="1"/>
  <c r="E51" i="2"/>
  <c r="F51" i="2" s="1"/>
  <c r="G51" i="2"/>
  <c r="H51" i="2" s="1"/>
  <c r="E35" i="2"/>
  <c r="F35" i="2" s="1"/>
  <c r="G35" i="2"/>
  <c r="H35" i="2" s="1"/>
  <c r="E19" i="2"/>
  <c r="F19" i="2" s="1"/>
  <c r="G19" i="2"/>
  <c r="H19" i="2" s="1"/>
  <c r="E3" i="2"/>
  <c r="F3" i="2" s="1"/>
  <c r="G3" i="2"/>
  <c r="H3" i="2" s="1"/>
  <c r="E857" i="2"/>
  <c r="F857" i="2" s="1"/>
  <c r="G857" i="2"/>
  <c r="H857" i="2" s="1"/>
  <c r="E835" i="2"/>
  <c r="F835" i="2" s="1"/>
  <c r="G835" i="2"/>
  <c r="H835" i="2" s="1"/>
  <c r="G814" i="2"/>
  <c r="H814" i="2" s="1"/>
  <c r="E814" i="2"/>
  <c r="F814" i="2" s="1"/>
  <c r="E793" i="2"/>
  <c r="F793" i="2" s="1"/>
  <c r="G793" i="2"/>
  <c r="H793" i="2" s="1"/>
  <c r="G766" i="2"/>
  <c r="H766" i="2" s="1"/>
  <c r="E766" i="2"/>
  <c r="F766" i="2" s="1"/>
  <c r="G750" i="2"/>
  <c r="H750" i="2" s="1"/>
  <c r="E750" i="2"/>
  <c r="F750" i="2" s="1"/>
  <c r="E729" i="2"/>
  <c r="F729" i="2" s="1"/>
  <c r="G729" i="2"/>
  <c r="H729" i="2" s="1"/>
  <c r="E697" i="2"/>
  <c r="F697" i="2" s="1"/>
  <c r="G697" i="2"/>
  <c r="H697" i="2" s="1"/>
  <c r="E675" i="2"/>
  <c r="F675" i="2" s="1"/>
  <c r="G675" i="2"/>
  <c r="H675" i="2" s="1"/>
  <c r="E646" i="2"/>
  <c r="F646" i="2" s="1"/>
  <c r="G646" i="2"/>
  <c r="H646" i="2" s="1"/>
  <c r="E614" i="2"/>
  <c r="F614" i="2" s="1"/>
  <c r="G614" i="2"/>
  <c r="H614" i="2" s="1"/>
  <c r="E582" i="2"/>
  <c r="F582" i="2" s="1"/>
  <c r="G582" i="2"/>
  <c r="H582" i="2" s="1"/>
  <c r="E550" i="2"/>
  <c r="F550" i="2" s="1"/>
  <c r="G550" i="2"/>
  <c r="H550" i="2" s="1"/>
  <c r="E518" i="2"/>
  <c r="F518" i="2" s="1"/>
  <c r="G518" i="2"/>
  <c r="H518" i="2" s="1"/>
  <c r="E486" i="2"/>
  <c r="F486" i="2" s="1"/>
  <c r="G486" i="2"/>
  <c r="H486" i="2" s="1"/>
  <c r="E454" i="2"/>
  <c r="F454" i="2" s="1"/>
  <c r="G454" i="2"/>
  <c r="H454" i="2" s="1"/>
  <c r="E422" i="2"/>
  <c r="F422" i="2" s="1"/>
  <c r="G422" i="2"/>
  <c r="H422" i="2" s="1"/>
  <c r="G390" i="2"/>
  <c r="H390" i="2" s="1"/>
  <c r="E390" i="2"/>
  <c r="F390" i="2" s="1"/>
  <c r="G358" i="2"/>
  <c r="H358" i="2" s="1"/>
  <c r="E358" i="2"/>
  <c r="F358" i="2" s="1"/>
  <c r="E331" i="2"/>
  <c r="F331" i="2" s="1"/>
  <c r="G331" i="2"/>
  <c r="H331" i="2" s="1"/>
  <c r="G294" i="2"/>
  <c r="H294" i="2" s="1"/>
  <c r="E294" i="2"/>
  <c r="F294" i="2" s="1"/>
  <c r="G270" i="2"/>
  <c r="H270" i="2" s="1"/>
  <c r="E270" i="2"/>
  <c r="F270" i="2" s="1"/>
  <c r="G230" i="2"/>
  <c r="H230" i="2" s="1"/>
  <c r="E230" i="2"/>
  <c r="F230" i="2" s="1"/>
  <c r="G198" i="2"/>
  <c r="H198" i="2" s="1"/>
  <c r="E198" i="2"/>
  <c r="F198" i="2" s="1"/>
  <c r="G182" i="2"/>
  <c r="H182" i="2" s="1"/>
  <c r="E182" i="2"/>
  <c r="F182" i="2" s="1"/>
  <c r="E914" i="2"/>
  <c r="F914" i="2" s="1"/>
  <c r="G914" i="2"/>
  <c r="H914" i="2" s="1"/>
  <c r="G890" i="2"/>
  <c r="H890" i="2" s="1"/>
  <c r="E890" i="2"/>
  <c r="F890" i="2" s="1"/>
  <c r="G882" i="2"/>
  <c r="H882" i="2" s="1"/>
  <c r="E882" i="2"/>
  <c r="F882" i="2" s="1"/>
  <c r="G874" i="2"/>
  <c r="H874" i="2" s="1"/>
  <c r="E874" i="2"/>
  <c r="F874" i="2" s="1"/>
  <c r="E921" i="2"/>
  <c r="F921" i="2" s="1"/>
  <c r="G921" i="2"/>
  <c r="H921" i="2" s="1"/>
  <c r="E917" i="2"/>
  <c r="F917" i="2" s="1"/>
  <c r="G917" i="2"/>
  <c r="H917" i="2" s="1"/>
  <c r="E913" i="2"/>
  <c r="F913" i="2" s="1"/>
  <c r="G913" i="2"/>
  <c r="H913" i="2" s="1"/>
  <c r="E909" i="2"/>
  <c r="F909" i="2" s="1"/>
  <c r="G909" i="2"/>
  <c r="H909" i="2" s="1"/>
  <c r="E905" i="2"/>
  <c r="F905" i="2" s="1"/>
  <c r="G905" i="2"/>
  <c r="H905" i="2" s="1"/>
  <c r="E901" i="2"/>
  <c r="F901" i="2" s="1"/>
  <c r="G901" i="2"/>
  <c r="H901" i="2" s="1"/>
  <c r="E897" i="2"/>
  <c r="F897" i="2" s="1"/>
  <c r="G897" i="2"/>
  <c r="H897" i="2" s="1"/>
  <c r="E893" i="2"/>
  <c r="F893" i="2" s="1"/>
  <c r="G893" i="2"/>
  <c r="H893" i="2" s="1"/>
  <c r="E889" i="2"/>
  <c r="F889" i="2" s="1"/>
  <c r="G889" i="2"/>
  <c r="H889" i="2" s="1"/>
  <c r="E885" i="2"/>
  <c r="F885" i="2" s="1"/>
  <c r="G885" i="2"/>
  <c r="H885" i="2" s="1"/>
  <c r="E881" i="2"/>
  <c r="F881" i="2" s="1"/>
  <c r="G881" i="2"/>
  <c r="H881" i="2" s="1"/>
  <c r="E877" i="2"/>
  <c r="F877" i="2" s="1"/>
  <c r="G877" i="2"/>
  <c r="H877" i="2" s="1"/>
  <c r="E873" i="2"/>
  <c r="F873" i="2" s="1"/>
  <c r="G873" i="2"/>
  <c r="H873" i="2" s="1"/>
  <c r="E669" i="2"/>
  <c r="F669" i="2" s="1"/>
  <c r="G669" i="2"/>
  <c r="H669" i="2" s="1"/>
  <c r="E665" i="2"/>
  <c r="F665" i="2" s="1"/>
  <c r="G665" i="2"/>
  <c r="H665" i="2" s="1"/>
  <c r="E661" i="2"/>
  <c r="F661" i="2" s="1"/>
  <c r="G661" i="2"/>
  <c r="H661" i="2" s="1"/>
  <c r="E657" i="2"/>
  <c r="F657" i="2" s="1"/>
  <c r="G657" i="2"/>
  <c r="H657" i="2" s="1"/>
  <c r="E653" i="2"/>
  <c r="F653" i="2" s="1"/>
  <c r="G653" i="2"/>
  <c r="H653" i="2" s="1"/>
  <c r="E649" i="2"/>
  <c r="F649" i="2" s="1"/>
  <c r="G649" i="2"/>
  <c r="H649" i="2" s="1"/>
  <c r="E645" i="2"/>
  <c r="F645" i="2" s="1"/>
  <c r="G645" i="2"/>
  <c r="H645" i="2" s="1"/>
  <c r="E641" i="2"/>
  <c r="F641" i="2" s="1"/>
  <c r="G641" i="2"/>
  <c r="H641" i="2" s="1"/>
  <c r="E637" i="2"/>
  <c r="F637" i="2" s="1"/>
  <c r="G637" i="2"/>
  <c r="H637" i="2" s="1"/>
  <c r="E633" i="2"/>
  <c r="F633" i="2" s="1"/>
  <c r="G633" i="2"/>
  <c r="H633" i="2" s="1"/>
  <c r="E629" i="2"/>
  <c r="F629" i="2" s="1"/>
  <c r="G629" i="2"/>
  <c r="H629" i="2" s="1"/>
  <c r="E625" i="2"/>
  <c r="F625" i="2" s="1"/>
  <c r="G625" i="2"/>
  <c r="H625" i="2" s="1"/>
  <c r="E621" i="2"/>
  <c r="F621" i="2" s="1"/>
  <c r="G621" i="2"/>
  <c r="H621" i="2" s="1"/>
  <c r="E617" i="2"/>
  <c r="F617" i="2" s="1"/>
  <c r="G617" i="2"/>
  <c r="H617" i="2" s="1"/>
  <c r="G613" i="2"/>
  <c r="H613" i="2" s="1"/>
  <c r="E613" i="2"/>
  <c r="F613" i="2" s="1"/>
  <c r="G609" i="2"/>
  <c r="H609" i="2" s="1"/>
  <c r="E609" i="2"/>
  <c r="F609" i="2" s="1"/>
  <c r="G605" i="2"/>
  <c r="H605" i="2" s="1"/>
  <c r="E605" i="2"/>
  <c r="F605" i="2" s="1"/>
  <c r="G601" i="2"/>
  <c r="H601" i="2" s="1"/>
  <c r="E601" i="2"/>
  <c r="F601" i="2" s="1"/>
  <c r="G597" i="2"/>
  <c r="H597" i="2" s="1"/>
  <c r="E597" i="2"/>
  <c r="F597" i="2" s="1"/>
  <c r="G593" i="2"/>
  <c r="H593" i="2" s="1"/>
  <c r="E593" i="2"/>
  <c r="F593" i="2" s="1"/>
  <c r="G589" i="2"/>
  <c r="H589" i="2" s="1"/>
  <c r="E589" i="2"/>
  <c r="F589" i="2" s="1"/>
  <c r="G585" i="2"/>
  <c r="H585" i="2" s="1"/>
  <c r="E585" i="2"/>
  <c r="F585" i="2" s="1"/>
  <c r="G581" i="2"/>
  <c r="H581" i="2" s="1"/>
  <c r="E581" i="2"/>
  <c r="F581" i="2" s="1"/>
  <c r="G577" i="2"/>
  <c r="H577" i="2" s="1"/>
  <c r="E577" i="2"/>
  <c r="F577" i="2" s="1"/>
  <c r="G573" i="2"/>
  <c r="H573" i="2" s="1"/>
  <c r="E573" i="2"/>
  <c r="F573" i="2" s="1"/>
  <c r="G569" i="2"/>
  <c r="H569" i="2" s="1"/>
  <c r="E569" i="2"/>
  <c r="F569" i="2" s="1"/>
  <c r="G565" i="2"/>
  <c r="H565" i="2" s="1"/>
  <c r="E565" i="2"/>
  <c r="F565" i="2" s="1"/>
  <c r="G561" i="2"/>
  <c r="H561" i="2" s="1"/>
  <c r="E561" i="2"/>
  <c r="F561" i="2" s="1"/>
  <c r="G557" i="2"/>
  <c r="H557" i="2" s="1"/>
  <c r="E557" i="2"/>
  <c r="F557" i="2" s="1"/>
  <c r="G553" i="2"/>
  <c r="H553" i="2" s="1"/>
  <c r="E553" i="2"/>
  <c r="F553" i="2" s="1"/>
  <c r="G549" i="2"/>
  <c r="H549" i="2" s="1"/>
  <c r="E549" i="2"/>
  <c r="F549" i="2" s="1"/>
  <c r="G545" i="2"/>
  <c r="H545" i="2" s="1"/>
  <c r="E545" i="2"/>
  <c r="F545" i="2" s="1"/>
  <c r="G541" i="2"/>
  <c r="H541" i="2" s="1"/>
  <c r="E541" i="2"/>
  <c r="F541" i="2" s="1"/>
  <c r="G537" i="2"/>
  <c r="H537" i="2" s="1"/>
  <c r="E537" i="2"/>
  <c r="F537" i="2" s="1"/>
  <c r="G533" i="2"/>
  <c r="H533" i="2" s="1"/>
  <c r="E533" i="2"/>
  <c r="F533" i="2" s="1"/>
  <c r="G529" i="2"/>
  <c r="H529" i="2" s="1"/>
  <c r="E529" i="2"/>
  <c r="F529" i="2" s="1"/>
  <c r="G525" i="2"/>
  <c r="H525" i="2" s="1"/>
  <c r="E525" i="2"/>
  <c r="F525" i="2" s="1"/>
  <c r="G521" i="2"/>
  <c r="H521" i="2" s="1"/>
  <c r="E521" i="2"/>
  <c r="F521" i="2" s="1"/>
  <c r="G517" i="2"/>
  <c r="H517" i="2" s="1"/>
  <c r="E517" i="2"/>
  <c r="F517" i="2" s="1"/>
  <c r="G513" i="2"/>
  <c r="H513" i="2" s="1"/>
  <c r="E513" i="2"/>
  <c r="F513" i="2" s="1"/>
  <c r="G509" i="2"/>
  <c r="H509" i="2" s="1"/>
  <c r="E509" i="2"/>
  <c r="F509" i="2" s="1"/>
  <c r="G505" i="2"/>
  <c r="H505" i="2" s="1"/>
  <c r="E505" i="2"/>
  <c r="F505" i="2" s="1"/>
  <c r="G501" i="2"/>
  <c r="H501" i="2" s="1"/>
  <c r="E501" i="2"/>
  <c r="F501" i="2" s="1"/>
  <c r="G497" i="2"/>
  <c r="H497" i="2" s="1"/>
  <c r="E497" i="2"/>
  <c r="F497" i="2" s="1"/>
  <c r="G493" i="2"/>
  <c r="H493" i="2" s="1"/>
  <c r="E493" i="2"/>
  <c r="F493" i="2" s="1"/>
  <c r="G489" i="2"/>
  <c r="H489" i="2" s="1"/>
  <c r="E489" i="2"/>
  <c r="F489" i="2" s="1"/>
  <c r="G485" i="2"/>
  <c r="H485" i="2" s="1"/>
  <c r="E485" i="2"/>
  <c r="F485" i="2" s="1"/>
  <c r="G481" i="2"/>
  <c r="H481" i="2" s="1"/>
  <c r="E481" i="2"/>
  <c r="F481" i="2" s="1"/>
  <c r="G477" i="2"/>
  <c r="H477" i="2" s="1"/>
  <c r="E477" i="2"/>
  <c r="F477" i="2" s="1"/>
  <c r="G473" i="2"/>
  <c r="H473" i="2" s="1"/>
  <c r="E473" i="2"/>
  <c r="F473" i="2" s="1"/>
  <c r="G469" i="2"/>
  <c r="H469" i="2" s="1"/>
  <c r="E469" i="2"/>
  <c r="F469" i="2" s="1"/>
  <c r="G465" i="2"/>
  <c r="H465" i="2" s="1"/>
  <c r="E465" i="2"/>
  <c r="F465" i="2" s="1"/>
  <c r="G461" i="2"/>
  <c r="H461" i="2" s="1"/>
  <c r="E461" i="2"/>
  <c r="F461" i="2" s="1"/>
  <c r="G457" i="2"/>
  <c r="H457" i="2" s="1"/>
  <c r="E457" i="2"/>
  <c r="F457" i="2" s="1"/>
  <c r="G453" i="2"/>
  <c r="H453" i="2" s="1"/>
  <c r="E453" i="2"/>
  <c r="F453" i="2" s="1"/>
  <c r="G449" i="2"/>
  <c r="H449" i="2" s="1"/>
  <c r="E449" i="2"/>
  <c r="F449" i="2" s="1"/>
  <c r="G445" i="2"/>
  <c r="H445" i="2" s="1"/>
  <c r="E445" i="2"/>
  <c r="F445" i="2" s="1"/>
  <c r="G441" i="2"/>
  <c r="H441" i="2" s="1"/>
  <c r="E441" i="2"/>
  <c r="F441" i="2" s="1"/>
  <c r="G437" i="2"/>
  <c r="H437" i="2" s="1"/>
  <c r="E437" i="2"/>
  <c r="F437" i="2" s="1"/>
  <c r="G433" i="2"/>
  <c r="H433" i="2" s="1"/>
  <c r="E433" i="2"/>
  <c r="F433" i="2" s="1"/>
  <c r="G429" i="2"/>
  <c r="H429" i="2" s="1"/>
  <c r="E429" i="2"/>
  <c r="F429" i="2" s="1"/>
  <c r="G425" i="2"/>
  <c r="H425" i="2" s="1"/>
  <c r="E425" i="2"/>
  <c r="F425" i="2" s="1"/>
  <c r="G421" i="2"/>
  <c r="H421" i="2" s="1"/>
  <c r="E421" i="2"/>
  <c r="F421" i="2" s="1"/>
  <c r="G417" i="2"/>
  <c r="H417" i="2" s="1"/>
  <c r="E417" i="2"/>
  <c r="F417" i="2" s="1"/>
  <c r="G413" i="2"/>
  <c r="H413" i="2" s="1"/>
  <c r="E413" i="2"/>
  <c r="F413" i="2" s="1"/>
  <c r="G409" i="2"/>
  <c r="H409" i="2" s="1"/>
  <c r="E409" i="2"/>
  <c r="F409" i="2" s="1"/>
  <c r="G405" i="2"/>
  <c r="H405" i="2" s="1"/>
  <c r="E405" i="2"/>
  <c r="F405" i="2" s="1"/>
  <c r="G401" i="2"/>
  <c r="H401" i="2" s="1"/>
  <c r="E401" i="2"/>
  <c r="F401" i="2" s="1"/>
  <c r="G397" i="2"/>
  <c r="H397" i="2" s="1"/>
  <c r="E397" i="2"/>
  <c r="F397" i="2" s="1"/>
  <c r="G393" i="2"/>
  <c r="H393" i="2" s="1"/>
  <c r="E393" i="2"/>
  <c r="F393" i="2" s="1"/>
  <c r="G389" i="2"/>
  <c r="H389" i="2" s="1"/>
  <c r="E389" i="2"/>
  <c r="F389" i="2" s="1"/>
  <c r="G385" i="2"/>
  <c r="H385" i="2" s="1"/>
  <c r="E385" i="2"/>
  <c r="F385" i="2" s="1"/>
  <c r="G381" i="2"/>
  <c r="H381" i="2" s="1"/>
  <c r="E381" i="2"/>
  <c r="F381" i="2" s="1"/>
  <c r="G377" i="2"/>
  <c r="H377" i="2" s="1"/>
  <c r="E377" i="2"/>
  <c r="F377" i="2" s="1"/>
  <c r="G373" i="2"/>
  <c r="H373" i="2" s="1"/>
  <c r="E373" i="2"/>
  <c r="F373" i="2" s="1"/>
  <c r="G369" i="2"/>
  <c r="H369" i="2" s="1"/>
  <c r="E369" i="2"/>
  <c r="F369" i="2" s="1"/>
  <c r="G365" i="2"/>
  <c r="H365" i="2" s="1"/>
  <c r="E365" i="2"/>
  <c r="F365" i="2" s="1"/>
  <c r="G361" i="2"/>
  <c r="H361" i="2" s="1"/>
  <c r="E361" i="2"/>
  <c r="F361" i="2" s="1"/>
  <c r="G357" i="2"/>
  <c r="H357" i="2" s="1"/>
  <c r="E357" i="2"/>
  <c r="F357" i="2" s="1"/>
  <c r="G353" i="2"/>
  <c r="H353" i="2" s="1"/>
  <c r="E353" i="2"/>
  <c r="F353" i="2" s="1"/>
  <c r="G349" i="2"/>
  <c r="H349" i="2" s="1"/>
  <c r="E349" i="2"/>
  <c r="F349" i="2" s="1"/>
  <c r="G345" i="2"/>
  <c r="H345" i="2" s="1"/>
  <c r="E345" i="2"/>
  <c r="F345" i="2" s="1"/>
  <c r="G341" i="2"/>
  <c r="H341" i="2" s="1"/>
  <c r="E341" i="2"/>
  <c r="F341" i="2" s="1"/>
  <c r="G337" i="2"/>
  <c r="H337" i="2" s="1"/>
  <c r="E337" i="2"/>
  <c r="F337" i="2" s="1"/>
  <c r="G333" i="2"/>
  <c r="H333" i="2" s="1"/>
  <c r="E333" i="2"/>
  <c r="F333" i="2" s="1"/>
  <c r="G329" i="2"/>
  <c r="H329" i="2" s="1"/>
  <c r="E329" i="2"/>
  <c r="F329" i="2" s="1"/>
  <c r="G325" i="2"/>
  <c r="H325" i="2" s="1"/>
  <c r="E325" i="2"/>
  <c r="F325" i="2" s="1"/>
  <c r="G321" i="2"/>
  <c r="H321" i="2" s="1"/>
  <c r="E321" i="2"/>
  <c r="F321" i="2" s="1"/>
  <c r="G317" i="2"/>
  <c r="H317" i="2" s="1"/>
  <c r="E317" i="2"/>
  <c r="F317" i="2" s="1"/>
  <c r="G313" i="2"/>
  <c r="H313" i="2" s="1"/>
  <c r="E313" i="2"/>
  <c r="F313" i="2" s="1"/>
  <c r="G309" i="2"/>
  <c r="H309" i="2" s="1"/>
  <c r="E309" i="2"/>
  <c r="F309" i="2" s="1"/>
  <c r="G305" i="2"/>
  <c r="H305" i="2" s="1"/>
  <c r="E305" i="2"/>
  <c r="F305" i="2" s="1"/>
  <c r="G301" i="2"/>
  <c r="H301" i="2" s="1"/>
  <c r="E301" i="2"/>
  <c r="F301" i="2" s="1"/>
  <c r="G297" i="2"/>
  <c r="H297" i="2" s="1"/>
  <c r="E297" i="2"/>
  <c r="F297" i="2" s="1"/>
  <c r="E293" i="2"/>
  <c r="F293" i="2" s="1"/>
  <c r="G293" i="2"/>
  <c r="H293" i="2" s="1"/>
  <c r="E289" i="2"/>
  <c r="F289" i="2" s="1"/>
  <c r="G289" i="2"/>
  <c r="H289" i="2" s="1"/>
  <c r="E285" i="2"/>
  <c r="F285" i="2" s="1"/>
  <c r="G285" i="2"/>
  <c r="H285" i="2" s="1"/>
  <c r="E281" i="2"/>
  <c r="F281" i="2" s="1"/>
  <c r="G281" i="2"/>
  <c r="H281" i="2" s="1"/>
  <c r="E277" i="2"/>
  <c r="F277" i="2" s="1"/>
  <c r="G277" i="2"/>
  <c r="H277" i="2" s="1"/>
  <c r="E273" i="2"/>
  <c r="F273" i="2" s="1"/>
  <c r="G273" i="2"/>
  <c r="H273" i="2" s="1"/>
  <c r="E269" i="2"/>
  <c r="F269" i="2" s="1"/>
  <c r="G269" i="2"/>
  <c r="H269" i="2" s="1"/>
  <c r="E265" i="2"/>
  <c r="F265" i="2" s="1"/>
  <c r="G265" i="2"/>
  <c r="H265" i="2" s="1"/>
  <c r="E261" i="2"/>
  <c r="F261" i="2" s="1"/>
  <c r="G261" i="2"/>
  <c r="H261" i="2" s="1"/>
  <c r="E257" i="2"/>
  <c r="F257" i="2" s="1"/>
  <c r="G257" i="2"/>
  <c r="H257" i="2" s="1"/>
  <c r="E253" i="2"/>
  <c r="F253" i="2" s="1"/>
  <c r="G253" i="2"/>
  <c r="H253" i="2" s="1"/>
  <c r="E249" i="2"/>
  <c r="F249" i="2" s="1"/>
  <c r="G249" i="2"/>
  <c r="H249" i="2" s="1"/>
  <c r="E245" i="2"/>
  <c r="F245" i="2" s="1"/>
  <c r="G245" i="2"/>
  <c r="H245" i="2" s="1"/>
  <c r="E241" i="2"/>
  <c r="F241" i="2" s="1"/>
  <c r="G241" i="2"/>
  <c r="H241" i="2" s="1"/>
  <c r="E237" i="2"/>
  <c r="F237" i="2" s="1"/>
  <c r="G237" i="2"/>
  <c r="H237" i="2" s="1"/>
  <c r="E233" i="2"/>
  <c r="F233" i="2" s="1"/>
  <c r="G233" i="2"/>
  <c r="H233" i="2" s="1"/>
  <c r="E229" i="2"/>
  <c r="F229" i="2" s="1"/>
  <c r="G229" i="2"/>
  <c r="H229" i="2" s="1"/>
  <c r="E225" i="2"/>
  <c r="F225" i="2" s="1"/>
  <c r="G225" i="2"/>
  <c r="H225" i="2" s="1"/>
  <c r="E221" i="2"/>
  <c r="F221" i="2" s="1"/>
  <c r="G221" i="2"/>
  <c r="H221" i="2" s="1"/>
  <c r="E217" i="2"/>
  <c r="F217" i="2" s="1"/>
  <c r="G217" i="2"/>
  <c r="H217" i="2" s="1"/>
  <c r="E213" i="2"/>
  <c r="F213" i="2" s="1"/>
  <c r="G213" i="2"/>
  <c r="H213" i="2" s="1"/>
  <c r="E209" i="2"/>
  <c r="F209" i="2" s="1"/>
  <c r="G209" i="2"/>
  <c r="H209" i="2" s="1"/>
  <c r="E205" i="2"/>
  <c r="F205" i="2" s="1"/>
  <c r="G205" i="2"/>
  <c r="H205" i="2" s="1"/>
  <c r="E201" i="2"/>
  <c r="F201" i="2" s="1"/>
  <c r="G201" i="2"/>
  <c r="H201" i="2" s="1"/>
  <c r="E197" i="2"/>
  <c r="F197" i="2" s="1"/>
  <c r="G197" i="2"/>
  <c r="H197" i="2" s="1"/>
  <c r="E193" i="2"/>
  <c r="F193" i="2" s="1"/>
  <c r="G193" i="2"/>
  <c r="H193" i="2" s="1"/>
  <c r="E189" i="2"/>
  <c r="F189" i="2" s="1"/>
  <c r="G189" i="2"/>
  <c r="H189" i="2" s="1"/>
  <c r="E185" i="2"/>
  <c r="F185" i="2" s="1"/>
  <c r="G185" i="2"/>
  <c r="H185" i="2" s="1"/>
  <c r="E181" i="2"/>
  <c r="F181" i="2" s="1"/>
  <c r="G181" i="2"/>
  <c r="H181" i="2" s="1"/>
  <c r="E177" i="2"/>
  <c r="F177" i="2" s="1"/>
  <c r="G177" i="2"/>
  <c r="H177" i="2" s="1"/>
  <c r="E173" i="2"/>
  <c r="F173" i="2" s="1"/>
  <c r="G173" i="2"/>
  <c r="H173" i="2" s="1"/>
  <c r="E169" i="2"/>
  <c r="F169" i="2" s="1"/>
  <c r="G169" i="2"/>
  <c r="H169" i="2" s="1"/>
  <c r="G165" i="2"/>
  <c r="H165" i="2" s="1"/>
  <c r="E165" i="2"/>
  <c r="F165" i="2" s="1"/>
  <c r="E161" i="2"/>
  <c r="F161" i="2" s="1"/>
  <c r="G161" i="2"/>
  <c r="H161" i="2" s="1"/>
  <c r="E157" i="2"/>
  <c r="F157" i="2" s="1"/>
  <c r="G157" i="2"/>
  <c r="H157" i="2" s="1"/>
  <c r="E153" i="2"/>
  <c r="F153" i="2" s="1"/>
  <c r="G153" i="2"/>
  <c r="H153" i="2" s="1"/>
  <c r="G149" i="2"/>
  <c r="H149" i="2" s="1"/>
  <c r="E149" i="2"/>
  <c r="F149" i="2" s="1"/>
  <c r="E145" i="2"/>
  <c r="F145" i="2" s="1"/>
  <c r="G145" i="2"/>
  <c r="H145" i="2" s="1"/>
  <c r="E141" i="2"/>
  <c r="F141" i="2" s="1"/>
  <c r="G141" i="2"/>
  <c r="H141" i="2" s="1"/>
  <c r="E137" i="2"/>
  <c r="F137" i="2" s="1"/>
  <c r="G137" i="2"/>
  <c r="H137" i="2" s="1"/>
  <c r="E133" i="2"/>
  <c r="F133" i="2" s="1"/>
  <c r="G133" i="2"/>
  <c r="H133" i="2" s="1"/>
  <c r="E129" i="2"/>
  <c r="F129" i="2" s="1"/>
  <c r="G129" i="2"/>
  <c r="H129" i="2" s="1"/>
  <c r="E125" i="2"/>
  <c r="F125" i="2" s="1"/>
  <c r="G125" i="2"/>
  <c r="H125" i="2" s="1"/>
  <c r="E121" i="2"/>
  <c r="F121" i="2" s="1"/>
  <c r="G121" i="2"/>
  <c r="H121" i="2" s="1"/>
  <c r="E117" i="2"/>
  <c r="F117" i="2" s="1"/>
  <c r="G117" i="2"/>
  <c r="H117" i="2" s="1"/>
  <c r="E113" i="2"/>
  <c r="F113" i="2" s="1"/>
  <c r="G113" i="2"/>
  <c r="H113" i="2" s="1"/>
  <c r="E109" i="2"/>
  <c r="F109" i="2" s="1"/>
  <c r="G109" i="2"/>
  <c r="H109" i="2" s="1"/>
  <c r="E105" i="2"/>
  <c r="F105" i="2" s="1"/>
  <c r="G105" i="2"/>
  <c r="H105" i="2" s="1"/>
  <c r="E101" i="2"/>
  <c r="F101" i="2" s="1"/>
  <c r="G101" i="2"/>
  <c r="H101" i="2" s="1"/>
  <c r="E97" i="2"/>
  <c r="F97" i="2" s="1"/>
  <c r="G97" i="2"/>
  <c r="H97" i="2" s="1"/>
  <c r="E93" i="2"/>
  <c r="F93" i="2" s="1"/>
  <c r="G93" i="2"/>
  <c r="H93" i="2" s="1"/>
  <c r="E89" i="2"/>
  <c r="F89" i="2" s="1"/>
  <c r="G89" i="2"/>
  <c r="H89" i="2" s="1"/>
  <c r="E85" i="2"/>
  <c r="F85" i="2" s="1"/>
  <c r="G85" i="2"/>
  <c r="H85" i="2" s="1"/>
  <c r="E81" i="2"/>
  <c r="F81" i="2" s="1"/>
  <c r="G81" i="2"/>
  <c r="H81" i="2" s="1"/>
  <c r="E77" i="2"/>
  <c r="F77" i="2" s="1"/>
  <c r="G77" i="2"/>
  <c r="H77" i="2" s="1"/>
  <c r="E73" i="2"/>
  <c r="F73" i="2" s="1"/>
  <c r="G73" i="2"/>
  <c r="H73" i="2" s="1"/>
  <c r="E69" i="2"/>
  <c r="F69" i="2" s="1"/>
  <c r="G69" i="2"/>
  <c r="H69" i="2" s="1"/>
  <c r="E65" i="2"/>
  <c r="F65" i="2" s="1"/>
  <c r="G65" i="2"/>
  <c r="H65" i="2" s="1"/>
  <c r="E61" i="2"/>
  <c r="F61" i="2" s="1"/>
  <c r="G61" i="2"/>
  <c r="H61" i="2" s="1"/>
  <c r="E57" i="2"/>
  <c r="F57" i="2" s="1"/>
  <c r="G57" i="2"/>
  <c r="H57" i="2" s="1"/>
  <c r="E53" i="2"/>
  <c r="F53" i="2" s="1"/>
  <c r="G53" i="2"/>
  <c r="H53" i="2" s="1"/>
  <c r="E49" i="2"/>
  <c r="F49" i="2" s="1"/>
  <c r="G49" i="2"/>
  <c r="H49" i="2" s="1"/>
  <c r="E45" i="2"/>
  <c r="F45" i="2" s="1"/>
  <c r="G45" i="2"/>
  <c r="H45" i="2" s="1"/>
  <c r="E41" i="2"/>
  <c r="F41" i="2" s="1"/>
  <c r="G41" i="2"/>
  <c r="H41" i="2" s="1"/>
  <c r="E37" i="2"/>
  <c r="F37" i="2" s="1"/>
  <c r="G37" i="2"/>
  <c r="H37" i="2" s="1"/>
  <c r="E33" i="2"/>
  <c r="F33" i="2" s="1"/>
  <c r="G33" i="2"/>
  <c r="H33" i="2" s="1"/>
  <c r="E29" i="2"/>
  <c r="F29" i="2" s="1"/>
  <c r="G29" i="2"/>
  <c r="H29" i="2" s="1"/>
  <c r="E25" i="2"/>
  <c r="F25" i="2" s="1"/>
  <c r="G25" i="2"/>
  <c r="H25" i="2" s="1"/>
  <c r="E21" i="2"/>
  <c r="F21" i="2" s="1"/>
  <c r="G21" i="2"/>
  <c r="H21" i="2" s="1"/>
  <c r="E17" i="2"/>
  <c r="F17" i="2" s="1"/>
  <c r="G17" i="2"/>
  <c r="H17" i="2" s="1"/>
  <c r="E13" i="2"/>
  <c r="F13" i="2" s="1"/>
  <c r="G13" i="2"/>
  <c r="H13" i="2" s="1"/>
  <c r="E9" i="2"/>
  <c r="F9" i="2" s="1"/>
  <c r="G9" i="2"/>
  <c r="H9" i="2" s="1"/>
  <c r="E5" i="2"/>
  <c r="F5" i="2" s="1"/>
  <c r="G5" i="2"/>
  <c r="H5" i="2" s="1"/>
  <c r="E136" i="2"/>
  <c r="F136" i="2" s="1"/>
  <c r="G136" i="2"/>
  <c r="H136" i="2" s="1"/>
  <c r="E110" i="2"/>
  <c r="F110" i="2" s="1"/>
  <c r="G110" i="2"/>
  <c r="H110" i="2" s="1"/>
  <c r="E88" i="2"/>
  <c r="F88" i="2" s="1"/>
  <c r="G88" i="2"/>
  <c r="H88" i="2" s="1"/>
  <c r="E67" i="2"/>
  <c r="F67" i="2" s="1"/>
  <c r="G67" i="2"/>
  <c r="H67" i="2" s="1"/>
  <c r="E851" i="2"/>
  <c r="F851" i="2" s="1"/>
  <c r="G851" i="2"/>
  <c r="H851" i="2" s="1"/>
  <c r="G830" i="2"/>
  <c r="H830" i="2" s="1"/>
  <c r="E830" i="2"/>
  <c r="F830" i="2" s="1"/>
  <c r="E809" i="2"/>
  <c r="F809" i="2" s="1"/>
  <c r="G809" i="2"/>
  <c r="H809" i="2" s="1"/>
  <c r="E787" i="2"/>
  <c r="F787" i="2" s="1"/>
  <c r="G787" i="2"/>
  <c r="H787" i="2" s="1"/>
  <c r="E771" i="2"/>
  <c r="F771" i="2" s="1"/>
  <c r="G771" i="2"/>
  <c r="H771" i="2" s="1"/>
  <c r="E745" i="2"/>
  <c r="F745" i="2" s="1"/>
  <c r="G745" i="2"/>
  <c r="H745" i="2" s="1"/>
  <c r="E713" i="2"/>
  <c r="F713" i="2" s="1"/>
  <c r="G713" i="2"/>
  <c r="H713" i="2" s="1"/>
  <c r="E691" i="2"/>
  <c r="F691" i="2" s="1"/>
  <c r="G691" i="2"/>
  <c r="H691" i="2" s="1"/>
  <c r="G670" i="2"/>
  <c r="H670" i="2" s="1"/>
  <c r="E670" i="2"/>
  <c r="F670" i="2" s="1"/>
  <c r="E638" i="2"/>
  <c r="F638" i="2" s="1"/>
  <c r="G638" i="2"/>
  <c r="H638" i="2" s="1"/>
  <c r="E606" i="2"/>
  <c r="F606" i="2" s="1"/>
  <c r="G606" i="2"/>
  <c r="H606" i="2" s="1"/>
  <c r="E574" i="2"/>
  <c r="F574" i="2" s="1"/>
  <c r="G574" i="2"/>
  <c r="H574" i="2" s="1"/>
  <c r="E542" i="2"/>
  <c r="F542" i="2" s="1"/>
  <c r="G542" i="2"/>
  <c r="H542" i="2" s="1"/>
  <c r="E510" i="2"/>
  <c r="F510" i="2" s="1"/>
  <c r="G510" i="2"/>
  <c r="H510" i="2" s="1"/>
  <c r="E478" i="2"/>
  <c r="F478" i="2" s="1"/>
  <c r="G478" i="2"/>
  <c r="H478" i="2" s="1"/>
  <c r="E446" i="2"/>
  <c r="F446" i="2" s="1"/>
  <c r="G446" i="2"/>
  <c r="H446" i="2" s="1"/>
  <c r="G414" i="2"/>
  <c r="H414" i="2" s="1"/>
  <c r="E414" i="2"/>
  <c r="F414" i="2" s="1"/>
  <c r="G382" i="2"/>
  <c r="H382" i="2" s="1"/>
  <c r="E382" i="2"/>
  <c r="F382" i="2" s="1"/>
  <c r="G350" i="2"/>
  <c r="H350" i="2" s="1"/>
  <c r="E350" i="2"/>
  <c r="F350" i="2" s="1"/>
  <c r="G326" i="2"/>
  <c r="H326" i="2" s="1"/>
  <c r="E326" i="2"/>
  <c r="F326" i="2" s="1"/>
  <c r="I326" i="2" s="1"/>
  <c r="G302" i="2"/>
  <c r="H302" i="2" s="1"/>
  <c r="E302" i="2"/>
  <c r="F302" i="2" s="1"/>
  <c r="G262" i="2"/>
  <c r="H262" i="2" s="1"/>
  <c r="E262" i="2"/>
  <c r="F262" i="2" s="1"/>
  <c r="G238" i="2"/>
  <c r="H238" i="2" s="1"/>
  <c r="E238" i="2"/>
  <c r="F238" i="2" s="1"/>
  <c r="G206" i="2"/>
  <c r="H206" i="2" s="1"/>
  <c r="E206" i="2"/>
  <c r="F206" i="2" s="1"/>
  <c r="I206" i="2" s="1"/>
  <c r="E922" i="2"/>
  <c r="F922" i="2" s="1"/>
  <c r="G922" i="2"/>
  <c r="H922" i="2" s="1"/>
  <c r="E146" i="2"/>
  <c r="F146" i="2" s="1"/>
  <c r="G146" i="2"/>
  <c r="H146" i="2" s="1"/>
  <c r="E124" i="2"/>
  <c r="F124" i="2" s="1"/>
  <c r="G124" i="2"/>
  <c r="H124" i="2" s="1"/>
  <c r="E103" i="2"/>
  <c r="F103" i="2" s="1"/>
  <c r="G103" i="2"/>
  <c r="H103" i="2" s="1"/>
  <c r="E76" i="2"/>
  <c r="F76" i="2" s="1"/>
  <c r="G76" i="2"/>
  <c r="H76" i="2" s="1"/>
  <c r="E60" i="2"/>
  <c r="F60" i="2" s="1"/>
  <c r="G60" i="2"/>
  <c r="H60" i="2" s="1"/>
  <c r="E44" i="2"/>
  <c r="F44" i="2" s="1"/>
  <c r="G44" i="2"/>
  <c r="H44" i="2" s="1"/>
  <c r="E18" i="2"/>
  <c r="F18" i="2" s="1"/>
  <c r="G18" i="2"/>
  <c r="H18" i="2" s="1"/>
  <c r="E2" i="2"/>
  <c r="F2" i="2" s="1"/>
  <c r="H2" i="2"/>
  <c r="E861" i="2"/>
  <c r="F861" i="2" s="1"/>
  <c r="G861" i="2"/>
  <c r="H861" i="2" s="1"/>
  <c r="E845" i="2"/>
  <c r="F845" i="2" s="1"/>
  <c r="G845" i="2"/>
  <c r="H845" i="2" s="1"/>
  <c r="E829" i="2"/>
  <c r="F829" i="2" s="1"/>
  <c r="G829" i="2"/>
  <c r="H829" i="2" s="1"/>
  <c r="E813" i="2"/>
  <c r="F813" i="2" s="1"/>
  <c r="G813" i="2"/>
  <c r="H813" i="2" s="1"/>
  <c r="G786" i="2"/>
  <c r="H786" i="2" s="1"/>
  <c r="E786" i="2"/>
  <c r="F786" i="2" s="1"/>
  <c r="G770" i="2"/>
  <c r="H770" i="2" s="1"/>
  <c r="E770" i="2"/>
  <c r="F770" i="2" s="1"/>
  <c r="G754" i="2"/>
  <c r="H754" i="2" s="1"/>
  <c r="E754" i="2"/>
  <c r="F754" i="2" s="1"/>
  <c r="I754" i="2" s="1"/>
  <c r="G738" i="2"/>
  <c r="H738" i="2" s="1"/>
  <c r="E738" i="2"/>
  <c r="F738" i="2" s="1"/>
  <c r="G722" i="2"/>
  <c r="H722" i="2" s="1"/>
  <c r="E722" i="2"/>
  <c r="F722" i="2" s="1"/>
  <c r="G706" i="2"/>
  <c r="H706" i="2" s="1"/>
  <c r="E706" i="2"/>
  <c r="F706" i="2" s="1"/>
  <c r="G690" i="2"/>
  <c r="H690" i="2" s="1"/>
  <c r="E690" i="2"/>
  <c r="F690" i="2" s="1"/>
  <c r="I690" i="2" s="1"/>
  <c r="G674" i="2"/>
  <c r="H674" i="2" s="1"/>
  <c r="E674" i="2"/>
  <c r="F674" i="2" s="1"/>
  <c r="E651" i="2"/>
  <c r="F651" i="2" s="1"/>
  <c r="G651" i="2"/>
  <c r="H651" i="2" s="1"/>
  <c r="E627" i="2"/>
  <c r="F627" i="2" s="1"/>
  <c r="G627" i="2"/>
  <c r="H627" i="2" s="1"/>
  <c r="G603" i="2"/>
  <c r="H603" i="2" s="1"/>
  <c r="E603" i="2"/>
  <c r="F603" i="2" s="1"/>
  <c r="I603" i="2" s="1"/>
  <c r="G571" i="2"/>
  <c r="H571" i="2" s="1"/>
  <c r="E571" i="2"/>
  <c r="F571" i="2" s="1"/>
  <c r="G539" i="2"/>
  <c r="H539" i="2" s="1"/>
  <c r="E539" i="2"/>
  <c r="F539" i="2" s="1"/>
  <c r="G515" i="2"/>
  <c r="H515" i="2" s="1"/>
  <c r="E515" i="2"/>
  <c r="F515" i="2" s="1"/>
  <c r="G491" i="2"/>
  <c r="H491" i="2" s="1"/>
  <c r="E491" i="2"/>
  <c r="F491" i="2" s="1"/>
  <c r="I491" i="2" s="1"/>
  <c r="G467" i="2"/>
  <c r="H467" i="2" s="1"/>
  <c r="E467" i="2"/>
  <c r="F467" i="2" s="1"/>
  <c r="G427" i="2"/>
  <c r="H427" i="2" s="1"/>
  <c r="E427" i="2"/>
  <c r="F427" i="2" s="1"/>
  <c r="E403" i="2"/>
  <c r="F403" i="2" s="1"/>
  <c r="G403" i="2"/>
  <c r="H403" i="2" s="1"/>
  <c r="E379" i="2"/>
  <c r="F379" i="2" s="1"/>
  <c r="G379" i="2"/>
  <c r="H379" i="2" s="1"/>
  <c r="E355" i="2"/>
  <c r="F355" i="2" s="1"/>
  <c r="G355" i="2"/>
  <c r="H355" i="2" s="1"/>
  <c r="E323" i="2"/>
  <c r="F323" i="2" s="1"/>
  <c r="G323" i="2"/>
  <c r="H323" i="2" s="1"/>
  <c r="E299" i="2"/>
  <c r="F299" i="2" s="1"/>
  <c r="G299" i="2"/>
  <c r="H299" i="2" s="1"/>
  <c r="E259" i="2"/>
  <c r="F259" i="2" s="1"/>
  <c r="G259" i="2"/>
  <c r="H259" i="2" s="1"/>
  <c r="E235" i="2"/>
  <c r="F235" i="2" s="1"/>
  <c r="G235" i="2"/>
  <c r="H235" i="2" s="1"/>
  <c r="E211" i="2"/>
  <c r="F211" i="2" s="1"/>
  <c r="G211" i="2"/>
  <c r="H211" i="2" s="1"/>
  <c r="E171" i="2"/>
  <c r="F171" i="2" s="1"/>
  <c r="G171" i="2"/>
  <c r="H171" i="2" s="1"/>
  <c r="E911" i="2"/>
  <c r="F911" i="2" s="1"/>
  <c r="G911" i="2"/>
  <c r="H911" i="2" s="1"/>
  <c r="E895" i="2"/>
  <c r="F895" i="2" s="1"/>
  <c r="G895" i="2"/>
  <c r="H895" i="2" s="1"/>
  <c r="E887" i="2"/>
  <c r="F887" i="2" s="1"/>
  <c r="G887" i="2"/>
  <c r="H887" i="2" s="1"/>
  <c r="E879" i="2"/>
  <c r="F879" i="2" s="1"/>
  <c r="G879" i="2"/>
  <c r="H879" i="2" s="1"/>
  <c r="E916" i="2"/>
  <c r="F916" i="2" s="1"/>
  <c r="G916" i="2"/>
  <c r="H916" i="2" s="1"/>
  <c r="E904" i="2"/>
  <c r="F904" i="2" s="1"/>
  <c r="G904" i="2"/>
  <c r="H904" i="2" s="1"/>
  <c r="G884" i="2"/>
  <c r="H884" i="2" s="1"/>
  <c r="E884" i="2"/>
  <c r="F884" i="2" s="1"/>
  <c r="G872" i="2"/>
  <c r="H872" i="2" s="1"/>
  <c r="E872" i="2"/>
  <c r="F872" i="2" s="1"/>
  <c r="G860" i="2"/>
  <c r="H860" i="2" s="1"/>
  <c r="E860" i="2"/>
  <c r="F860" i="2" s="1"/>
  <c r="I860" i="2" s="1"/>
  <c r="G840" i="2"/>
  <c r="H840" i="2" s="1"/>
  <c r="E840" i="2"/>
  <c r="F840" i="2" s="1"/>
  <c r="G828" i="2"/>
  <c r="H828" i="2" s="1"/>
  <c r="E828" i="2"/>
  <c r="F828" i="2" s="1"/>
  <c r="G816" i="2"/>
  <c r="H816" i="2" s="1"/>
  <c r="E816" i="2"/>
  <c r="F816" i="2" s="1"/>
  <c r="G796" i="2"/>
  <c r="H796" i="2" s="1"/>
  <c r="E796" i="2"/>
  <c r="F796" i="2" s="1"/>
  <c r="I796" i="2" s="1"/>
  <c r="G784" i="2"/>
  <c r="H784" i="2" s="1"/>
  <c r="E784" i="2"/>
  <c r="F784" i="2" s="1"/>
  <c r="G772" i="2"/>
  <c r="H772" i="2" s="1"/>
  <c r="E772" i="2"/>
  <c r="F772" i="2" s="1"/>
  <c r="G760" i="2"/>
  <c r="H760" i="2" s="1"/>
  <c r="E760" i="2"/>
  <c r="F760" i="2" s="1"/>
  <c r="G740" i="2"/>
  <c r="H740" i="2" s="1"/>
  <c r="E740" i="2"/>
  <c r="F740" i="2" s="1"/>
  <c r="I740" i="2" s="1"/>
  <c r="G728" i="2"/>
  <c r="H728" i="2" s="1"/>
  <c r="E728" i="2"/>
  <c r="F728" i="2" s="1"/>
  <c r="G716" i="2"/>
  <c r="H716" i="2" s="1"/>
  <c r="E716" i="2"/>
  <c r="F716" i="2" s="1"/>
  <c r="G704" i="2"/>
  <c r="H704" i="2" s="1"/>
  <c r="E704" i="2"/>
  <c r="F704" i="2" s="1"/>
  <c r="G692" i="2"/>
  <c r="H692" i="2" s="1"/>
  <c r="E692" i="2"/>
  <c r="F692" i="2" s="1"/>
  <c r="I692" i="2" s="1"/>
  <c r="G688" i="2"/>
  <c r="H688" i="2" s="1"/>
  <c r="E688" i="2"/>
  <c r="F688" i="2" s="1"/>
  <c r="G684" i="2"/>
  <c r="H684" i="2" s="1"/>
  <c r="E684" i="2"/>
  <c r="F684" i="2" s="1"/>
  <c r="G680" i="2"/>
  <c r="H680" i="2" s="1"/>
  <c r="E680" i="2"/>
  <c r="F680" i="2" s="1"/>
  <c r="G676" i="2"/>
  <c r="H676" i="2" s="1"/>
  <c r="E676" i="2"/>
  <c r="F676" i="2" s="1"/>
  <c r="I676" i="2" s="1"/>
  <c r="G672" i="2"/>
  <c r="H672" i="2" s="1"/>
  <c r="E672" i="2"/>
  <c r="F672" i="2" s="1"/>
  <c r="G668" i="2"/>
  <c r="H668" i="2" s="1"/>
  <c r="E668" i="2"/>
  <c r="F668" i="2" s="1"/>
  <c r="G664" i="2"/>
  <c r="H664" i="2" s="1"/>
  <c r="E664" i="2"/>
  <c r="F664" i="2" s="1"/>
  <c r="G660" i="2"/>
  <c r="H660" i="2" s="1"/>
  <c r="E660" i="2"/>
  <c r="F660" i="2" s="1"/>
  <c r="I660" i="2" s="1"/>
  <c r="G656" i="2"/>
  <c r="H656" i="2" s="1"/>
  <c r="E656" i="2"/>
  <c r="F656" i="2" s="1"/>
  <c r="E652" i="2"/>
  <c r="F652" i="2" s="1"/>
  <c r="G652" i="2"/>
  <c r="H652" i="2" s="1"/>
  <c r="E648" i="2"/>
  <c r="F648" i="2" s="1"/>
  <c r="G648" i="2"/>
  <c r="H648" i="2" s="1"/>
  <c r="E636" i="2"/>
  <c r="F636" i="2" s="1"/>
  <c r="G636" i="2"/>
  <c r="H636" i="2" s="1"/>
  <c r="E632" i="2"/>
  <c r="F632" i="2" s="1"/>
  <c r="G632" i="2"/>
  <c r="H632" i="2" s="1"/>
  <c r="E628" i="2"/>
  <c r="F628" i="2" s="1"/>
  <c r="G628" i="2"/>
  <c r="H628" i="2" s="1"/>
  <c r="E624" i="2"/>
  <c r="F624" i="2" s="1"/>
  <c r="G624" i="2"/>
  <c r="H624" i="2" s="1"/>
  <c r="E620" i="2"/>
  <c r="F620" i="2" s="1"/>
  <c r="G620" i="2"/>
  <c r="H620" i="2" s="1"/>
  <c r="E616" i="2"/>
  <c r="F616" i="2" s="1"/>
  <c r="G616" i="2"/>
  <c r="H616" i="2" s="1"/>
  <c r="E612" i="2"/>
  <c r="F612" i="2" s="1"/>
  <c r="G612" i="2"/>
  <c r="H612" i="2" s="1"/>
  <c r="E608" i="2"/>
  <c r="F608" i="2" s="1"/>
  <c r="G608" i="2"/>
  <c r="H608" i="2" s="1"/>
  <c r="E604" i="2"/>
  <c r="F604" i="2" s="1"/>
  <c r="G604" i="2"/>
  <c r="H604" i="2" s="1"/>
  <c r="E600" i="2"/>
  <c r="F600" i="2" s="1"/>
  <c r="G600" i="2"/>
  <c r="H600" i="2" s="1"/>
  <c r="E596" i="2"/>
  <c r="F596" i="2" s="1"/>
  <c r="G596" i="2"/>
  <c r="H596" i="2" s="1"/>
  <c r="E592" i="2"/>
  <c r="F592" i="2" s="1"/>
  <c r="G592" i="2"/>
  <c r="H592" i="2" s="1"/>
  <c r="E588" i="2"/>
  <c r="F588" i="2" s="1"/>
  <c r="G588" i="2"/>
  <c r="H588" i="2" s="1"/>
  <c r="E584" i="2"/>
  <c r="F584" i="2" s="1"/>
  <c r="G584" i="2"/>
  <c r="H584" i="2" s="1"/>
  <c r="E580" i="2"/>
  <c r="F580" i="2" s="1"/>
  <c r="G580" i="2"/>
  <c r="H580" i="2" s="1"/>
  <c r="E576" i="2"/>
  <c r="F576" i="2" s="1"/>
  <c r="G576" i="2"/>
  <c r="H576" i="2" s="1"/>
  <c r="E572" i="2"/>
  <c r="F572" i="2" s="1"/>
  <c r="G572" i="2"/>
  <c r="H572" i="2" s="1"/>
  <c r="E568" i="2"/>
  <c r="F568" i="2" s="1"/>
  <c r="G568" i="2"/>
  <c r="H568" i="2" s="1"/>
  <c r="E564" i="2"/>
  <c r="F564" i="2" s="1"/>
  <c r="G564" i="2"/>
  <c r="H564" i="2" s="1"/>
  <c r="E560" i="2"/>
  <c r="F560" i="2" s="1"/>
  <c r="G560" i="2"/>
  <c r="H560" i="2" s="1"/>
  <c r="E556" i="2"/>
  <c r="F556" i="2" s="1"/>
  <c r="G556" i="2"/>
  <c r="H556" i="2" s="1"/>
  <c r="E552" i="2"/>
  <c r="F552" i="2" s="1"/>
  <c r="G552" i="2"/>
  <c r="H552" i="2" s="1"/>
  <c r="E548" i="2"/>
  <c r="F548" i="2" s="1"/>
  <c r="G548" i="2"/>
  <c r="H548" i="2" s="1"/>
  <c r="E544" i="2"/>
  <c r="F544" i="2" s="1"/>
  <c r="G544" i="2"/>
  <c r="H544" i="2" s="1"/>
  <c r="E540" i="2"/>
  <c r="F540" i="2" s="1"/>
  <c r="G540" i="2"/>
  <c r="H540" i="2" s="1"/>
  <c r="E536" i="2"/>
  <c r="F536" i="2" s="1"/>
  <c r="G536" i="2"/>
  <c r="H536" i="2" s="1"/>
  <c r="E532" i="2"/>
  <c r="F532" i="2" s="1"/>
  <c r="G532" i="2"/>
  <c r="H532" i="2" s="1"/>
  <c r="E528" i="2"/>
  <c r="F528" i="2" s="1"/>
  <c r="G528" i="2"/>
  <c r="H528" i="2" s="1"/>
  <c r="E524" i="2"/>
  <c r="F524" i="2" s="1"/>
  <c r="G524" i="2"/>
  <c r="H524" i="2" s="1"/>
  <c r="E520" i="2"/>
  <c r="F520" i="2" s="1"/>
  <c r="G520" i="2"/>
  <c r="H520" i="2" s="1"/>
  <c r="E516" i="2"/>
  <c r="F516" i="2" s="1"/>
  <c r="G516" i="2"/>
  <c r="H516" i="2" s="1"/>
  <c r="E512" i="2"/>
  <c r="F512" i="2" s="1"/>
  <c r="G512" i="2"/>
  <c r="H512" i="2" s="1"/>
  <c r="E508" i="2"/>
  <c r="F508" i="2" s="1"/>
  <c r="G508" i="2"/>
  <c r="H508" i="2" s="1"/>
  <c r="E504" i="2"/>
  <c r="F504" i="2" s="1"/>
  <c r="G504" i="2"/>
  <c r="H504" i="2" s="1"/>
  <c r="E500" i="2"/>
  <c r="F500" i="2" s="1"/>
  <c r="G500" i="2"/>
  <c r="H500" i="2" s="1"/>
  <c r="E496" i="2"/>
  <c r="F496" i="2" s="1"/>
  <c r="G496" i="2"/>
  <c r="H496" i="2" s="1"/>
  <c r="E492" i="2"/>
  <c r="F492" i="2" s="1"/>
  <c r="G492" i="2"/>
  <c r="H492" i="2" s="1"/>
  <c r="E488" i="2"/>
  <c r="F488" i="2" s="1"/>
  <c r="G488" i="2"/>
  <c r="H488" i="2" s="1"/>
  <c r="E484" i="2"/>
  <c r="F484" i="2" s="1"/>
  <c r="G484" i="2"/>
  <c r="H484" i="2" s="1"/>
  <c r="E480" i="2"/>
  <c r="F480" i="2" s="1"/>
  <c r="G480" i="2"/>
  <c r="H480" i="2" s="1"/>
  <c r="E476" i="2"/>
  <c r="F476" i="2" s="1"/>
  <c r="G476" i="2"/>
  <c r="H476" i="2" s="1"/>
  <c r="E472" i="2"/>
  <c r="F472" i="2" s="1"/>
  <c r="G472" i="2"/>
  <c r="H472" i="2" s="1"/>
  <c r="E468" i="2"/>
  <c r="F468" i="2" s="1"/>
  <c r="G468" i="2"/>
  <c r="H468" i="2" s="1"/>
  <c r="E464" i="2"/>
  <c r="F464" i="2" s="1"/>
  <c r="G464" i="2"/>
  <c r="H464" i="2" s="1"/>
  <c r="E460" i="2"/>
  <c r="F460" i="2" s="1"/>
  <c r="G460" i="2"/>
  <c r="H460" i="2" s="1"/>
  <c r="E456" i="2"/>
  <c r="F456" i="2" s="1"/>
  <c r="G456" i="2"/>
  <c r="H456" i="2" s="1"/>
  <c r="E452" i="2"/>
  <c r="F452" i="2" s="1"/>
  <c r="G452" i="2"/>
  <c r="H452" i="2" s="1"/>
  <c r="E448" i="2"/>
  <c r="F448" i="2" s="1"/>
  <c r="G448" i="2"/>
  <c r="H448" i="2" s="1"/>
  <c r="E444" i="2"/>
  <c r="F444" i="2" s="1"/>
  <c r="G444" i="2"/>
  <c r="H444" i="2" s="1"/>
  <c r="E440" i="2"/>
  <c r="F440" i="2" s="1"/>
  <c r="G440" i="2"/>
  <c r="H440" i="2" s="1"/>
  <c r="E436" i="2"/>
  <c r="F436" i="2" s="1"/>
  <c r="G436" i="2"/>
  <c r="H436" i="2" s="1"/>
  <c r="E432" i="2"/>
  <c r="F432" i="2" s="1"/>
  <c r="G432" i="2"/>
  <c r="H432" i="2" s="1"/>
  <c r="E428" i="2"/>
  <c r="F428" i="2" s="1"/>
  <c r="G428" i="2"/>
  <c r="H428" i="2" s="1"/>
  <c r="E424" i="2"/>
  <c r="F424" i="2" s="1"/>
  <c r="G424" i="2"/>
  <c r="H424" i="2" s="1"/>
  <c r="G420" i="2"/>
  <c r="H420" i="2" s="1"/>
  <c r="E420" i="2"/>
  <c r="F420" i="2" s="1"/>
  <c r="G416" i="2"/>
  <c r="H416" i="2" s="1"/>
  <c r="E416" i="2"/>
  <c r="F416" i="2" s="1"/>
  <c r="G412" i="2"/>
  <c r="H412" i="2" s="1"/>
  <c r="E412" i="2"/>
  <c r="F412" i="2" s="1"/>
  <c r="I412" i="2" s="1"/>
  <c r="G408" i="2"/>
  <c r="H408" i="2" s="1"/>
  <c r="E408" i="2"/>
  <c r="F408" i="2" s="1"/>
  <c r="G404" i="2"/>
  <c r="H404" i="2" s="1"/>
  <c r="E404" i="2"/>
  <c r="F404" i="2" s="1"/>
  <c r="G400" i="2"/>
  <c r="H400" i="2" s="1"/>
  <c r="E400" i="2"/>
  <c r="F400" i="2" s="1"/>
  <c r="G396" i="2"/>
  <c r="H396" i="2" s="1"/>
  <c r="E396" i="2"/>
  <c r="F396" i="2" s="1"/>
  <c r="I396" i="2" s="1"/>
  <c r="G392" i="2"/>
  <c r="H392" i="2" s="1"/>
  <c r="E392" i="2"/>
  <c r="F392" i="2" s="1"/>
  <c r="G388" i="2"/>
  <c r="H388" i="2" s="1"/>
  <c r="E388" i="2"/>
  <c r="F388" i="2" s="1"/>
  <c r="G384" i="2"/>
  <c r="H384" i="2" s="1"/>
  <c r="E384" i="2"/>
  <c r="F384" i="2" s="1"/>
  <c r="G380" i="2"/>
  <c r="H380" i="2" s="1"/>
  <c r="E380" i="2"/>
  <c r="F380" i="2" s="1"/>
  <c r="I380" i="2" s="1"/>
  <c r="G376" i="2"/>
  <c r="H376" i="2" s="1"/>
  <c r="E376" i="2"/>
  <c r="F376" i="2" s="1"/>
  <c r="G372" i="2"/>
  <c r="H372" i="2" s="1"/>
  <c r="E372" i="2"/>
  <c r="F372" i="2" s="1"/>
  <c r="G368" i="2"/>
  <c r="H368" i="2" s="1"/>
  <c r="E368" i="2"/>
  <c r="F368" i="2" s="1"/>
  <c r="G364" i="2"/>
  <c r="H364" i="2" s="1"/>
  <c r="E364" i="2"/>
  <c r="F364" i="2" s="1"/>
  <c r="I364" i="2" s="1"/>
  <c r="G360" i="2"/>
  <c r="H360" i="2" s="1"/>
  <c r="E360" i="2"/>
  <c r="F360" i="2" s="1"/>
  <c r="G356" i="2"/>
  <c r="H356" i="2" s="1"/>
  <c r="E356" i="2"/>
  <c r="F356" i="2" s="1"/>
  <c r="G352" i="2"/>
  <c r="H352" i="2" s="1"/>
  <c r="E352" i="2"/>
  <c r="F352" i="2" s="1"/>
  <c r="G340" i="2"/>
  <c r="H340" i="2" s="1"/>
  <c r="E340" i="2"/>
  <c r="F340" i="2" s="1"/>
  <c r="I340" i="2" s="1"/>
  <c r="G336" i="2"/>
  <c r="H336" i="2" s="1"/>
  <c r="E336" i="2"/>
  <c r="F336" i="2" s="1"/>
  <c r="G324" i="2"/>
  <c r="H324" i="2" s="1"/>
  <c r="E324" i="2"/>
  <c r="F324" i="2" s="1"/>
  <c r="G320" i="2"/>
  <c r="H320" i="2" s="1"/>
  <c r="E320" i="2"/>
  <c r="F320" i="2" s="1"/>
  <c r="G316" i="2"/>
  <c r="H316" i="2" s="1"/>
  <c r="E316" i="2"/>
  <c r="F316" i="2" s="1"/>
  <c r="I316" i="2" s="1"/>
  <c r="G312" i="2"/>
  <c r="H312" i="2" s="1"/>
  <c r="E312" i="2"/>
  <c r="F312" i="2" s="1"/>
  <c r="G308" i="2"/>
  <c r="H308" i="2" s="1"/>
  <c r="E308" i="2"/>
  <c r="F308" i="2" s="1"/>
  <c r="G304" i="2"/>
  <c r="H304" i="2" s="1"/>
  <c r="E304" i="2"/>
  <c r="F304" i="2" s="1"/>
  <c r="G300" i="2"/>
  <c r="H300" i="2" s="1"/>
  <c r="E300" i="2"/>
  <c r="F300" i="2" s="1"/>
  <c r="I300" i="2" s="1"/>
  <c r="G296" i="2"/>
  <c r="H296" i="2" s="1"/>
  <c r="E296" i="2"/>
  <c r="F296" i="2" s="1"/>
  <c r="G292" i="2"/>
  <c r="H292" i="2" s="1"/>
  <c r="E292" i="2"/>
  <c r="F292" i="2" s="1"/>
  <c r="G288" i="2"/>
  <c r="H288" i="2" s="1"/>
  <c r="E288" i="2"/>
  <c r="F288" i="2" s="1"/>
  <c r="G284" i="2"/>
  <c r="H284" i="2" s="1"/>
  <c r="E284" i="2"/>
  <c r="F284" i="2" s="1"/>
  <c r="I284" i="2" s="1"/>
  <c r="G280" i="2"/>
  <c r="H280" i="2" s="1"/>
  <c r="E280" i="2"/>
  <c r="F280" i="2" s="1"/>
  <c r="G276" i="2"/>
  <c r="H276" i="2" s="1"/>
  <c r="E276" i="2"/>
  <c r="F276" i="2" s="1"/>
  <c r="G272" i="2"/>
  <c r="H272" i="2" s="1"/>
  <c r="E272" i="2"/>
  <c r="F272" i="2" s="1"/>
  <c r="G268" i="2"/>
  <c r="H268" i="2" s="1"/>
  <c r="E268" i="2"/>
  <c r="F268" i="2" s="1"/>
  <c r="I268" i="2" s="1"/>
  <c r="G264" i="2"/>
  <c r="H264" i="2" s="1"/>
  <c r="E264" i="2"/>
  <c r="F264" i="2" s="1"/>
  <c r="G260" i="2"/>
  <c r="H260" i="2" s="1"/>
  <c r="E260" i="2"/>
  <c r="F260" i="2" s="1"/>
  <c r="G256" i="2"/>
  <c r="H256" i="2" s="1"/>
  <c r="E256" i="2"/>
  <c r="F256" i="2" s="1"/>
  <c r="G252" i="2"/>
  <c r="H252" i="2" s="1"/>
  <c r="E252" i="2"/>
  <c r="F252" i="2" s="1"/>
  <c r="I252" i="2" s="1"/>
  <c r="G248" i="2"/>
  <c r="H248" i="2" s="1"/>
  <c r="E248" i="2"/>
  <c r="F248" i="2" s="1"/>
  <c r="G244" i="2"/>
  <c r="H244" i="2" s="1"/>
  <c r="E244" i="2"/>
  <c r="F244" i="2" s="1"/>
  <c r="G240" i="2"/>
  <c r="H240" i="2" s="1"/>
  <c r="E240" i="2"/>
  <c r="F240" i="2" s="1"/>
  <c r="G236" i="2"/>
  <c r="H236" i="2" s="1"/>
  <c r="E236" i="2"/>
  <c r="F236" i="2" s="1"/>
  <c r="I236" i="2" s="1"/>
  <c r="G232" i="2"/>
  <c r="H232" i="2" s="1"/>
  <c r="E232" i="2"/>
  <c r="F232" i="2" s="1"/>
  <c r="G228" i="2"/>
  <c r="H228" i="2" s="1"/>
  <c r="E228" i="2"/>
  <c r="F228" i="2" s="1"/>
  <c r="G224" i="2"/>
  <c r="H224" i="2" s="1"/>
  <c r="E224" i="2"/>
  <c r="F224" i="2" s="1"/>
  <c r="G220" i="2"/>
  <c r="H220" i="2" s="1"/>
  <c r="E220" i="2"/>
  <c r="F220" i="2" s="1"/>
  <c r="I220" i="2" s="1"/>
  <c r="G216" i="2"/>
  <c r="H216" i="2" s="1"/>
  <c r="E216" i="2"/>
  <c r="F216" i="2" s="1"/>
  <c r="G212" i="2"/>
  <c r="H212" i="2" s="1"/>
  <c r="E212" i="2"/>
  <c r="F212" i="2" s="1"/>
  <c r="G208" i="2"/>
  <c r="H208" i="2" s="1"/>
  <c r="E208" i="2"/>
  <c r="F208" i="2" s="1"/>
  <c r="G204" i="2"/>
  <c r="H204" i="2" s="1"/>
  <c r="E204" i="2"/>
  <c r="F204" i="2" s="1"/>
  <c r="I204" i="2" s="1"/>
  <c r="G200" i="2"/>
  <c r="H200" i="2" s="1"/>
  <c r="E200" i="2"/>
  <c r="F200" i="2" s="1"/>
  <c r="G196" i="2"/>
  <c r="H196" i="2" s="1"/>
  <c r="E196" i="2"/>
  <c r="F196" i="2" s="1"/>
  <c r="G192" i="2"/>
  <c r="H192" i="2" s="1"/>
  <c r="E192" i="2"/>
  <c r="F192" i="2" s="1"/>
  <c r="G188" i="2"/>
  <c r="H188" i="2" s="1"/>
  <c r="E188" i="2"/>
  <c r="F188" i="2" s="1"/>
  <c r="I188" i="2" s="1"/>
  <c r="G184" i="2"/>
  <c r="H184" i="2" s="1"/>
  <c r="E184" i="2"/>
  <c r="F184" i="2" s="1"/>
  <c r="G180" i="2"/>
  <c r="H180" i="2" s="1"/>
  <c r="E180" i="2"/>
  <c r="F180" i="2" s="1"/>
  <c r="G176" i="2"/>
  <c r="H176" i="2" s="1"/>
  <c r="E176" i="2"/>
  <c r="F176" i="2" s="1"/>
  <c r="G172" i="2"/>
  <c r="H172" i="2" s="1"/>
  <c r="E172" i="2"/>
  <c r="F172" i="2" s="1"/>
  <c r="I172" i="2" s="1"/>
  <c r="G168" i="2"/>
  <c r="H168" i="2" s="1"/>
  <c r="E168" i="2"/>
  <c r="F168" i="2" s="1"/>
  <c r="E164" i="2"/>
  <c r="F164" i="2" s="1"/>
  <c r="G164" i="2"/>
  <c r="H164" i="2" s="1"/>
  <c r="E158" i="2"/>
  <c r="F158" i="2" s="1"/>
  <c r="G158" i="2"/>
  <c r="H158" i="2" s="1"/>
  <c r="E142" i="2"/>
  <c r="F142" i="2" s="1"/>
  <c r="G142" i="2"/>
  <c r="H142" i="2" s="1"/>
  <c r="E126" i="2"/>
  <c r="F126" i="2" s="1"/>
  <c r="G126" i="2"/>
  <c r="H126" i="2" s="1"/>
  <c r="E104" i="2"/>
  <c r="F104" i="2" s="1"/>
  <c r="G104" i="2"/>
  <c r="H104" i="2" s="1"/>
  <c r="E83" i="2"/>
  <c r="F83" i="2" s="1"/>
  <c r="G83" i="2"/>
  <c r="H83" i="2" s="1"/>
  <c r="E56" i="2"/>
  <c r="F56" i="2" s="1"/>
  <c r="G56" i="2"/>
  <c r="H56" i="2" s="1"/>
  <c r="E40" i="2"/>
  <c r="F40" i="2" s="1"/>
  <c r="G40" i="2"/>
  <c r="H40" i="2" s="1"/>
  <c r="E24" i="2"/>
  <c r="F24" i="2" s="1"/>
  <c r="G24" i="2"/>
  <c r="H24" i="2" s="1"/>
  <c r="E14" i="2"/>
  <c r="F14" i="2" s="1"/>
  <c r="G14" i="2"/>
  <c r="H14" i="2" s="1"/>
  <c r="E867" i="2"/>
  <c r="F867" i="2" s="1"/>
  <c r="G867" i="2"/>
  <c r="H867" i="2" s="1"/>
  <c r="E841" i="2"/>
  <c r="F841" i="2" s="1"/>
  <c r="G841" i="2"/>
  <c r="H841" i="2" s="1"/>
  <c r="E825" i="2"/>
  <c r="F825" i="2" s="1"/>
  <c r="G825" i="2"/>
  <c r="H825" i="2" s="1"/>
  <c r="G798" i="2"/>
  <c r="H798" i="2" s="1"/>
  <c r="E798" i="2"/>
  <c r="F798" i="2" s="1"/>
  <c r="E777" i="2"/>
  <c r="F777" i="2" s="1"/>
  <c r="G777" i="2"/>
  <c r="H777" i="2" s="1"/>
  <c r="E761" i="2"/>
  <c r="F761" i="2" s="1"/>
  <c r="G761" i="2"/>
  <c r="H761" i="2" s="1"/>
  <c r="E739" i="2"/>
  <c r="F739" i="2" s="1"/>
  <c r="G739" i="2"/>
  <c r="H739" i="2" s="1"/>
  <c r="E723" i="2"/>
  <c r="F723" i="2" s="1"/>
  <c r="G723" i="2"/>
  <c r="H723" i="2" s="1"/>
  <c r="E707" i="2"/>
  <c r="F707" i="2" s="1"/>
  <c r="G707" i="2"/>
  <c r="H707" i="2" s="1"/>
  <c r="E681" i="2"/>
  <c r="F681" i="2" s="1"/>
  <c r="G681" i="2"/>
  <c r="H681" i="2" s="1"/>
  <c r="E654" i="2"/>
  <c r="F654" i="2" s="1"/>
  <c r="G654" i="2"/>
  <c r="H654" i="2" s="1"/>
  <c r="E622" i="2"/>
  <c r="F622" i="2" s="1"/>
  <c r="G622" i="2"/>
  <c r="H622" i="2" s="1"/>
  <c r="E598" i="2"/>
  <c r="F598" i="2" s="1"/>
  <c r="G598" i="2"/>
  <c r="H598" i="2" s="1"/>
  <c r="E558" i="2"/>
  <c r="F558" i="2" s="1"/>
  <c r="G558" i="2"/>
  <c r="H558" i="2" s="1"/>
  <c r="E526" i="2"/>
  <c r="F526" i="2" s="1"/>
  <c r="G526" i="2"/>
  <c r="H526" i="2" s="1"/>
  <c r="E502" i="2"/>
  <c r="F502" i="2" s="1"/>
  <c r="G502" i="2"/>
  <c r="H502" i="2" s="1"/>
  <c r="E470" i="2"/>
  <c r="F470" i="2" s="1"/>
  <c r="G470" i="2"/>
  <c r="H470" i="2" s="1"/>
  <c r="E438" i="2"/>
  <c r="F438" i="2" s="1"/>
  <c r="G438" i="2"/>
  <c r="H438" i="2" s="1"/>
  <c r="G398" i="2"/>
  <c r="H398" i="2" s="1"/>
  <c r="E398" i="2"/>
  <c r="F398" i="2" s="1"/>
  <c r="G374" i="2"/>
  <c r="H374" i="2" s="1"/>
  <c r="E374" i="2"/>
  <c r="F374" i="2" s="1"/>
  <c r="G338" i="2"/>
  <c r="H338" i="2" s="1"/>
  <c r="E338" i="2"/>
  <c r="F338" i="2" s="1"/>
  <c r="I338" i="2" s="1"/>
  <c r="G318" i="2"/>
  <c r="H318" i="2" s="1"/>
  <c r="E318" i="2"/>
  <c r="F318" i="2" s="1"/>
  <c r="G286" i="2"/>
  <c r="H286" i="2" s="1"/>
  <c r="E286" i="2"/>
  <c r="F286" i="2" s="1"/>
  <c r="G254" i="2"/>
  <c r="H254" i="2" s="1"/>
  <c r="E254" i="2"/>
  <c r="F254" i="2" s="1"/>
  <c r="G222" i="2"/>
  <c r="H222" i="2" s="1"/>
  <c r="E222" i="2"/>
  <c r="F222" i="2" s="1"/>
  <c r="I222" i="2" s="1"/>
  <c r="E906" i="2"/>
  <c r="F906" i="2" s="1"/>
  <c r="G906" i="2"/>
  <c r="H906" i="2" s="1"/>
  <c r="E151" i="2"/>
  <c r="F151" i="2" s="1"/>
  <c r="G151" i="2"/>
  <c r="H151" i="2" s="1"/>
  <c r="E135" i="2"/>
  <c r="F135" i="2" s="1"/>
  <c r="G135" i="2"/>
  <c r="H135" i="2" s="1"/>
  <c r="E119" i="2"/>
  <c r="F119" i="2" s="1"/>
  <c r="G119" i="2"/>
  <c r="H119" i="2" s="1"/>
  <c r="E108" i="2"/>
  <c r="F108" i="2" s="1"/>
  <c r="G108" i="2"/>
  <c r="H108" i="2" s="1"/>
  <c r="E98" i="2"/>
  <c r="F98" i="2" s="1"/>
  <c r="G98" i="2"/>
  <c r="H98" i="2" s="1"/>
  <c r="E87" i="2"/>
  <c r="F87" i="2" s="1"/>
  <c r="G87" i="2"/>
  <c r="H87" i="2" s="1"/>
  <c r="E71" i="2"/>
  <c r="F71" i="2" s="1"/>
  <c r="G71" i="2"/>
  <c r="H71" i="2" s="1"/>
  <c r="E55" i="2"/>
  <c r="F55" i="2" s="1"/>
  <c r="G55" i="2"/>
  <c r="H55" i="2" s="1"/>
  <c r="E39" i="2"/>
  <c r="F39" i="2" s="1"/>
  <c r="G39" i="2"/>
  <c r="H39" i="2" s="1"/>
  <c r="E28" i="2"/>
  <c r="F28" i="2" s="1"/>
  <c r="G28" i="2"/>
  <c r="H28" i="2" s="1"/>
  <c r="E7" i="2"/>
  <c r="F7" i="2" s="1"/>
  <c r="G7" i="2"/>
  <c r="H7" i="2" s="1"/>
  <c r="G866" i="2"/>
  <c r="H866" i="2" s="1"/>
  <c r="E866" i="2"/>
  <c r="F866" i="2" s="1"/>
  <c r="E855" i="2"/>
  <c r="F855" i="2" s="1"/>
  <c r="G855" i="2"/>
  <c r="H855" i="2" s="1"/>
  <c r="E839" i="2"/>
  <c r="F839" i="2" s="1"/>
  <c r="G839" i="2"/>
  <c r="H839" i="2" s="1"/>
  <c r="G818" i="2"/>
  <c r="H818" i="2" s="1"/>
  <c r="E818" i="2"/>
  <c r="F818" i="2" s="1"/>
  <c r="I818" i="2" s="1"/>
  <c r="G802" i="2"/>
  <c r="H802" i="2" s="1"/>
  <c r="E802" i="2"/>
  <c r="F802" i="2" s="1"/>
  <c r="E791" i="2"/>
  <c r="F791" i="2" s="1"/>
  <c r="G791" i="2"/>
  <c r="H791" i="2" s="1"/>
  <c r="E781" i="2"/>
  <c r="F781" i="2" s="1"/>
  <c r="G781" i="2"/>
  <c r="H781" i="2" s="1"/>
  <c r="E765" i="2"/>
  <c r="F765" i="2" s="1"/>
  <c r="G765" i="2"/>
  <c r="H765" i="2" s="1"/>
  <c r="E743" i="2"/>
  <c r="F743" i="2" s="1"/>
  <c r="G743" i="2"/>
  <c r="H743" i="2" s="1"/>
  <c r="E727" i="2"/>
  <c r="F727" i="2" s="1"/>
  <c r="G727" i="2"/>
  <c r="H727" i="2" s="1"/>
  <c r="E711" i="2"/>
  <c r="F711" i="2" s="1"/>
  <c r="G711" i="2"/>
  <c r="H711" i="2" s="1"/>
  <c r="E695" i="2"/>
  <c r="F695" i="2" s="1"/>
  <c r="G695" i="2"/>
  <c r="H695" i="2" s="1"/>
  <c r="E679" i="2"/>
  <c r="F679" i="2" s="1"/>
  <c r="G679" i="2"/>
  <c r="H679" i="2" s="1"/>
  <c r="E667" i="2"/>
  <c r="F667" i="2" s="1"/>
  <c r="G667" i="2"/>
  <c r="H667" i="2" s="1"/>
  <c r="E643" i="2"/>
  <c r="F643" i="2" s="1"/>
  <c r="G643" i="2"/>
  <c r="H643" i="2" s="1"/>
  <c r="E619" i="2"/>
  <c r="F619" i="2" s="1"/>
  <c r="G619" i="2"/>
  <c r="H619" i="2" s="1"/>
  <c r="G595" i="2"/>
  <c r="H595" i="2" s="1"/>
  <c r="E595" i="2"/>
  <c r="F595" i="2" s="1"/>
  <c r="G579" i="2"/>
  <c r="H579" i="2" s="1"/>
  <c r="E579" i="2"/>
  <c r="F579" i="2" s="1"/>
  <c r="G555" i="2"/>
  <c r="H555" i="2" s="1"/>
  <c r="E555" i="2"/>
  <c r="F555" i="2" s="1"/>
  <c r="G531" i="2"/>
  <c r="H531" i="2" s="1"/>
  <c r="E531" i="2"/>
  <c r="F531" i="2" s="1"/>
  <c r="I531" i="2" s="1"/>
  <c r="G507" i="2"/>
  <c r="H507" i="2" s="1"/>
  <c r="E507" i="2"/>
  <c r="F507" i="2" s="1"/>
  <c r="G475" i="2"/>
  <c r="H475" i="2" s="1"/>
  <c r="E475" i="2"/>
  <c r="F475" i="2" s="1"/>
  <c r="G451" i="2"/>
  <c r="H451" i="2" s="1"/>
  <c r="E451" i="2"/>
  <c r="F451" i="2" s="1"/>
  <c r="G435" i="2"/>
  <c r="H435" i="2" s="1"/>
  <c r="E435" i="2"/>
  <c r="F435" i="2" s="1"/>
  <c r="I435" i="2" s="1"/>
  <c r="E419" i="2"/>
  <c r="F419" i="2" s="1"/>
  <c r="G419" i="2"/>
  <c r="H419" i="2" s="1"/>
  <c r="E387" i="2"/>
  <c r="F387" i="2" s="1"/>
  <c r="G387" i="2"/>
  <c r="H387" i="2" s="1"/>
  <c r="E363" i="2"/>
  <c r="F363" i="2" s="1"/>
  <c r="G363" i="2"/>
  <c r="H363" i="2" s="1"/>
  <c r="E343" i="2"/>
  <c r="F343" i="2" s="1"/>
  <c r="G343" i="2"/>
  <c r="H343" i="2" s="1"/>
  <c r="G330" i="2"/>
  <c r="H330" i="2" s="1"/>
  <c r="E330" i="2"/>
  <c r="F330" i="2" s="1"/>
  <c r="E307" i="2"/>
  <c r="F307" i="2" s="1"/>
  <c r="G307" i="2"/>
  <c r="H307" i="2" s="1"/>
  <c r="E283" i="2"/>
  <c r="F283" i="2" s="1"/>
  <c r="G283" i="2"/>
  <c r="H283" i="2" s="1"/>
  <c r="E275" i="2"/>
  <c r="F275" i="2" s="1"/>
  <c r="G275" i="2"/>
  <c r="H275" i="2" s="1"/>
  <c r="E251" i="2"/>
  <c r="F251" i="2" s="1"/>
  <c r="G251" i="2"/>
  <c r="H251" i="2" s="1"/>
  <c r="E227" i="2"/>
  <c r="F227" i="2" s="1"/>
  <c r="G227" i="2"/>
  <c r="H227" i="2" s="1"/>
  <c r="E195" i="2"/>
  <c r="F195" i="2" s="1"/>
  <c r="G195" i="2"/>
  <c r="H195" i="2" s="1"/>
  <c r="E187" i="2"/>
  <c r="F187" i="2" s="1"/>
  <c r="G187" i="2"/>
  <c r="H187" i="2" s="1"/>
  <c r="E920" i="2"/>
  <c r="F920" i="2" s="1"/>
  <c r="G920" i="2"/>
  <c r="H920" i="2" s="1"/>
  <c r="E908" i="2"/>
  <c r="F908" i="2" s="1"/>
  <c r="G908" i="2"/>
  <c r="H908" i="2" s="1"/>
  <c r="G896" i="2"/>
  <c r="H896" i="2" s="1"/>
  <c r="E896" i="2"/>
  <c r="F896" i="2" s="1"/>
  <c r="G888" i="2"/>
  <c r="H888" i="2" s="1"/>
  <c r="E888" i="2"/>
  <c r="F888" i="2" s="1"/>
  <c r="I888" i="2" s="1"/>
  <c r="G880" i="2"/>
  <c r="H880" i="2" s="1"/>
  <c r="E880" i="2"/>
  <c r="F880" i="2" s="1"/>
  <c r="G864" i="2"/>
  <c r="H864" i="2" s="1"/>
  <c r="E864" i="2"/>
  <c r="F864" i="2" s="1"/>
  <c r="G852" i="2"/>
  <c r="H852" i="2" s="1"/>
  <c r="E852" i="2"/>
  <c r="F852" i="2" s="1"/>
  <c r="G844" i="2"/>
  <c r="H844" i="2" s="1"/>
  <c r="E844" i="2"/>
  <c r="F844" i="2" s="1"/>
  <c r="I844" i="2" s="1"/>
  <c r="G832" i="2"/>
  <c r="H832" i="2" s="1"/>
  <c r="E832" i="2"/>
  <c r="F832" i="2" s="1"/>
  <c r="G824" i="2"/>
  <c r="H824" i="2" s="1"/>
  <c r="E824" i="2"/>
  <c r="F824" i="2" s="1"/>
  <c r="G812" i="2"/>
  <c r="H812" i="2" s="1"/>
  <c r="E812" i="2"/>
  <c r="F812" i="2" s="1"/>
  <c r="G804" i="2"/>
  <c r="H804" i="2" s="1"/>
  <c r="E804" i="2"/>
  <c r="F804" i="2" s="1"/>
  <c r="I804" i="2" s="1"/>
  <c r="G792" i="2"/>
  <c r="H792" i="2" s="1"/>
  <c r="E792" i="2"/>
  <c r="F792" i="2" s="1"/>
  <c r="G780" i="2"/>
  <c r="H780" i="2" s="1"/>
  <c r="E780" i="2"/>
  <c r="F780" i="2" s="1"/>
  <c r="G768" i="2"/>
  <c r="H768" i="2" s="1"/>
  <c r="E768" i="2"/>
  <c r="F768" i="2" s="1"/>
  <c r="G752" i="2"/>
  <c r="H752" i="2" s="1"/>
  <c r="E752" i="2"/>
  <c r="F752" i="2" s="1"/>
  <c r="I752" i="2" s="1"/>
  <c r="G748" i="2"/>
  <c r="H748" i="2" s="1"/>
  <c r="E748" i="2"/>
  <c r="F748" i="2" s="1"/>
  <c r="G732" i="2"/>
  <c r="H732" i="2" s="1"/>
  <c r="E732" i="2"/>
  <c r="F732" i="2" s="1"/>
  <c r="G720" i="2"/>
  <c r="H720" i="2" s="1"/>
  <c r="E720" i="2"/>
  <c r="F720" i="2" s="1"/>
  <c r="G712" i="2"/>
  <c r="H712" i="2" s="1"/>
  <c r="E712" i="2"/>
  <c r="F712" i="2" s="1"/>
  <c r="I712" i="2" s="1"/>
  <c r="G700" i="2"/>
  <c r="H700" i="2" s="1"/>
  <c r="E700" i="2"/>
  <c r="F700" i="2" s="1"/>
  <c r="E644" i="2"/>
  <c r="F644" i="2" s="1"/>
  <c r="G644" i="2"/>
  <c r="H644" i="2" s="1"/>
  <c r="E160" i="2"/>
  <c r="F160" i="2" s="1"/>
  <c r="G160" i="2"/>
  <c r="H160" i="2" s="1"/>
  <c r="E144" i="2"/>
  <c r="F144" i="2" s="1"/>
  <c r="G144" i="2"/>
  <c r="H144" i="2" s="1"/>
  <c r="E134" i="2"/>
  <c r="F134" i="2" s="1"/>
  <c r="G134" i="2"/>
  <c r="H134" i="2" s="1"/>
  <c r="E123" i="2"/>
  <c r="F123" i="2" s="1"/>
  <c r="G123" i="2"/>
  <c r="H123" i="2" s="1"/>
  <c r="E112" i="2"/>
  <c r="F112" i="2" s="1"/>
  <c r="G112" i="2"/>
  <c r="H112" i="2" s="1"/>
  <c r="E107" i="2"/>
  <c r="F107" i="2" s="1"/>
  <c r="G107" i="2"/>
  <c r="H107" i="2" s="1"/>
  <c r="E102" i="2"/>
  <c r="F102" i="2" s="1"/>
  <c r="G102" i="2"/>
  <c r="H102" i="2" s="1"/>
  <c r="E96" i="2"/>
  <c r="F96" i="2" s="1"/>
  <c r="G96" i="2"/>
  <c r="H96" i="2" s="1"/>
  <c r="E91" i="2"/>
  <c r="F91" i="2" s="1"/>
  <c r="G91" i="2"/>
  <c r="H91" i="2" s="1"/>
  <c r="E86" i="2"/>
  <c r="F86" i="2" s="1"/>
  <c r="G86" i="2"/>
  <c r="H86" i="2" s="1"/>
  <c r="E80" i="2"/>
  <c r="F80" i="2" s="1"/>
  <c r="G80" i="2"/>
  <c r="H80" i="2" s="1"/>
  <c r="E75" i="2"/>
  <c r="F75" i="2" s="1"/>
  <c r="G75" i="2"/>
  <c r="H75" i="2" s="1"/>
  <c r="E70" i="2"/>
  <c r="F70" i="2" s="1"/>
  <c r="G70" i="2"/>
  <c r="H70" i="2" s="1"/>
  <c r="E64" i="2"/>
  <c r="F64" i="2" s="1"/>
  <c r="G64" i="2"/>
  <c r="H64" i="2" s="1"/>
  <c r="E59" i="2"/>
  <c r="F59" i="2" s="1"/>
  <c r="G59" i="2"/>
  <c r="H59" i="2" s="1"/>
  <c r="E54" i="2"/>
  <c r="F54" i="2" s="1"/>
  <c r="G54" i="2"/>
  <c r="H54" i="2" s="1"/>
  <c r="E48" i="2"/>
  <c r="F48" i="2" s="1"/>
  <c r="G48" i="2"/>
  <c r="H48" i="2" s="1"/>
  <c r="E43" i="2"/>
  <c r="F43" i="2" s="1"/>
  <c r="G43" i="2"/>
  <c r="H43" i="2" s="1"/>
  <c r="E38" i="2"/>
  <c r="F38" i="2" s="1"/>
  <c r="G38" i="2"/>
  <c r="H38" i="2" s="1"/>
  <c r="E32" i="2"/>
  <c r="F32" i="2" s="1"/>
  <c r="G32" i="2"/>
  <c r="H32" i="2" s="1"/>
  <c r="E27" i="2"/>
  <c r="F27" i="2" s="1"/>
  <c r="G27" i="2"/>
  <c r="H27" i="2" s="1"/>
  <c r="E22" i="2"/>
  <c r="F22" i="2" s="1"/>
  <c r="G22" i="2"/>
  <c r="H22" i="2" s="1"/>
  <c r="E16" i="2"/>
  <c r="F16" i="2" s="1"/>
  <c r="G16" i="2"/>
  <c r="H16" i="2" s="1"/>
  <c r="E11" i="2"/>
  <c r="F11" i="2" s="1"/>
  <c r="G11" i="2"/>
  <c r="H11" i="2" s="1"/>
  <c r="E6" i="2"/>
  <c r="F6" i="2" s="1"/>
  <c r="G6" i="2"/>
  <c r="H6" i="2" s="1"/>
  <c r="G870" i="2"/>
  <c r="H870" i="2" s="1"/>
  <c r="E870" i="2"/>
  <c r="F870" i="2" s="1"/>
  <c r="I870" i="2" s="1"/>
  <c r="E859" i="2"/>
  <c r="F859" i="2" s="1"/>
  <c r="G859" i="2"/>
  <c r="H859" i="2" s="1"/>
  <c r="G854" i="2"/>
  <c r="H854" i="2" s="1"/>
  <c r="E854" i="2"/>
  <c r="F854" i="2" s="1"/>
  <c r="E843" i="2"/>
  <c r="F843" i="2" s="1"/>
  <c r="G843" i="2"/>
  <c r="H843" i="2" s="1"/>
  <c r="G838" i="2"/>
  <c r="H838" i="2" s="1"/>
  <c r="E838" i="2"/>
  <c r="F838" i="2" s="1"/>
  <c r="I838" i="2" s="1"/>
  <c r="E827" i="2"/>
  <c r="F827" i="2" s="1"/>
  <c r="G827" i="2"/>
  <c r="H827" i="2" s="1"/>
  <c r="G822" i="2"/>
  <c r="H822" i="2" s="1"/>
  <c r="E822" i="2"/>
  <c r="F822" i="2" s="1"/>
  <c r="E811" i="2"/>
  <c r="F811" i="2" s="1"/>
  <c r="G811" i="2"/>
  <c r="H811" i="2" s="1"/>
  <c r="G806" i="2"/>
  <c r="H806" i="2" s="1"/>
  <c r="E806" i="2"/>
  <c r="F806" i="2" s="1"/>
  <c r="I806" i="2" s="1"/>
  <c r="E795" i="2"/>
  <c r="F795" i="2" s="1"/>
  <c r="G795" i="2"/>
  <c r="H795" i="2" s="1"/>
  <c r="G790" i="2"/>
  <c r="H790" i="2" s="1"/>
  <c r="E790" i="2"/>
  <c r="F790" i="2" s="1"/>
  <c r="E779" i="2"/>
  <c r="F779" i="2" s="1"/>
  <c r="G779" i="2"/>
  <c r="H779" i="2" s="1"/>
  <c r="G774" i="2"/>
  <c r="H774" i="2" s="1"/>
  <c r="E774" i="2"/>
  <c r="F774" i="2" s="1"/>
  <c r="I774" i="2" s="1"/>
  <c r="E763" i="2"/>
  <c r="F763" i="2" s="1"/>
  <c r="G763" i="2"/>
  <c r="H763" i="2" s="1"/>
  <c r="G758" i="2"/>
  <c r="H758" i="2" s="1"/>
  <c r="E758" i="2"/>
  <c r="F758" i="2" s="1"/>
  <c r="E747" i="2"/>
  <c r="F747" i="2" s="1"/>
  <c r="G747" i="2"/>
  <c r="H747" i="2" s="1"/>
  <c r="G742" i="2"/>
  <c r="H742" i="2" s="1"/>
  <c r="E742" i="2"/>
  <c r="F742" i="2" s="1"/>
  <c r="I742" i="2" s="1"/>
  <c r="E731" i="2"/>
  <c r="F731" i="2" s="1"/>
  <c r="G731" i="2"/>
  <c r="H731" i="2" s="1"/>
  <c r="G726" i="2"/>
  <c r="H726" i="2" s="1"/>
  <c r="E726" i="2"/>
  <c r="F726" i="2" s="1"/>
  <c r="E715" i="2"/>
  <c r="F715" i="2" s="1"/>
  <c r="G715" i="2"/>
  <c r="H715" i="2" s="1"/>
  <c r="G710" i="2"/>
  <c r="H710" i="2" s="1"/>
  <c r="E710" i="2"/>
  <c r="F710" i="2" s="1"/>
  <c r="I710" i="2" s="1"/>
  <c r="E699" i="2"/>
  <c r="F699" i="2" s="1"/>
  <c r="G699" i="2"/>
  <c r="H699" i="2" s="1"/>
  <c r="G694" i="2"/>
  <c r="H694" i="2" s="1"/>
  <c r="E694" i="2"/>
  <c r="F694" i="2" s="1"/>
  <c r="E683" i="2"/>
  <c r="F683" i="2" s="1"/>
  <c r="G683" i="2"/>
  <c r="H683" i="2" s="1"/>
  <c r="G678" i="2"/>
  <c r="H678" i="2" s="1"/>
  <c r="E678" i="2"/>
  <c r="F678" i="2" s="1"/>
  <c r="I678" i="2" s="1"/>
  <c r="G666" i="2"/>
  <c r="H666" i="2" s="1"/>
  <c r="E666" i="2"/>
  <c r="F666" i="2" s="1"/>
  <c r="G658" i="2"/>
  <c r="H658" i="2" s="1"/>
  <c r="E658" i="2"/>
  <c r="F658" i="2" s="1"/>
  <c r="E650" i="2"/>
  <c r="F650" i="2" s="1"/>
  <c r="G650" i="2"/>
  <c r="H650" i="2" s="1"/>
  <c r="E642" i="2"/>
  <c r="F642" i="2" s="1"/>
  <c r="G642" i="2"/>
  <c r="H642" i="2" s="1"/>
  <c r="E634" i="2"/>
  <c r="F634" i="2" s="1"/>
  <c r="G634" i="2"/>
  <c r="H634" i="2" s="1"/>
  <c r="E626" i="2"/>
  <c r="F626" i="2" s="1"/>
  <c r="G626" i="2"/>
  <c r="H626" i="2" s="1"/>
  <c r="E618" i="2"/>
  <c r="F618" i="2" s="1"/>
  <c r="G618" i="2"/>
  <c r="H618" i="2" s="1"/>
  <c r="E610" i="2"/>
  <c r="F610" i="2" s="1"/>
  <c r="G610" i="2"/>
  <c r="H610" i="2" s="1"/>
  <c r="E602" i="2"/>
  <c r="F602" i="2" s="1"/>
  <c r="G602" i="2"/>
  <c r="H602" i="2" s="1"/>
  <c r="E594" i="2"/>
  <c r="F594" i="2" s="1"/>
  <c r="G594" i="2"/>
  <c r="H594" i="2" s="1"/>
  <c r="E586" i="2"/>
  <c r="F586" i="2" s="1"/>
  <c r="G586" i="2"/>
  <c r="H586" i="2" s="1"/>
  <c r="E578" i="2"/>
  <c r="F578" i="2" s="1"/>
  <c r="G578" i="2"/>
  <c r="H578" i="2" s="1"/>
  <c r="E570" i="2"/>
  <c r="F570" i="2" s="1"/>
  <c r="G570" i="2"/>
  <c r="H570" i="2" s="1"/>
  <c r="E562" i="2"/>
  <c r="F562" i="2" s="1"/>
  <c r="G562" i="2"/>
  <c r="H562" i="2" s="1"/>
  <c r="E554" i="2"/>
  <c r="F554" i="2" s="1"/>
  <c r="G554" i="2"/>
  <c r="H554" i="2" s="1"/>
  <c r="E546" i="2"/>
  <c r="F546" i="2" s="1"/>
  <c r="G546" i="2"/>
  <c r="H546" i="2" s="1"/>
  <c r="E538" i="2"/>
  <c r="F538" i="2" s="1"/>
  <c r="G538" i="2"/>
  <c r="H538" i="2" s="1"/>
  <c r="E530" i="2"/>
  <c r="F530" i="2" s="1"/>
  <c r="G530" i="2"/>
  <c r="H530" i="2" s="1"/>
  <c r="E522" i="2"/>
  <c r="F522" i="2" s="1"/>
  <c r="G522" i="2"/>
  <c r="H522" i="2" s="1"/>
  <c r="E514" i="2"/>
  <c r="F514" i="2" s="1"/>
  <c r="G514" i="2"/>
  <c r="H514" i="2" s="1"/>
  <c r="E506" i="2"/>
  <c r="F506" i="2" s="1"/>
  <c r="G506" i="2"/>
  <c r="H506" i="2" s="1"/>
  <c r="E498" i="2"/>
  <c r="F498" i="2" s="1"/>
  <c r="G498" i="2"/>
  <c r="H498" i="2" s="1"/>
  <c r="E490" i="2"/>
  <c r="F490" i="2" s="1"/>
  <c r="G490" i="2"/>
  <c r="H490" i="2" s="1"/>
  <c r="E482" i="2"/>
  <c r="F482" i="2" s="1"/>
  <c r="G482" i="2"/>
  <c r="H482" i="2" s="1"/>
  <c r="E474" i="2"/>
  <c r="F474" i="2" s="1"/>
  <c r="G474" i="2"/>
  <c r="H474" i="2" s="1"/>
  <c r="E466" i="2"/>
  <c r="F466" i="2" s="1"/>
  <c r="G466" i="2"/>
  <c r="H466" i="2" s="1"/>
  <c r="E458" i="2"/>
  <c r="F458" i="2" s="1"/>
  <c r="G458" i="2"/>
  <c r="H458" i="2" s="1"/>
  <c r="E450" i="2"/>
  <c r="F450" i="2" s="1"/>
  <c r="G450" i="2"/>
  <c r="H450" i="2" s="1"/>
  <c r="E442" i="2"/>
  <c r="F442" i="2" s="1"/>
  <c r="G442" i="2"/>
  <c r="H442" i="2" s="1"/>
  <c r="E434" i="2"/>
  <c r="F434" i="2" s="1"/>
  <c r="G434" i="2"/>
  <c r="H434" i="2" s="1"/>
  <c r="E426" i="2"/>
  <c r="F426" i="2" s="1"/>
  <c r="G426" i="2"/>
  <c r="H426" i="2" s="1"/>
  <c r="G418" i="2"/>
  <c r="H418" i="2" s="1"/>
  <c r="E418" i="2"/>
  <c r="F418" i="2" s="1"/>
  <c r="I418" i="2" s="1"/>
  <c r="G410" i="2"/>
  <c r="H410" i="2" s="1"/>
  <c r="E410" i="2"/>
  <c r="F410" i="2" s="1"/>
  <c r="G402" i="2"/>
  <c r="H402" i="2" s="1"/>
  <c r="E402" i="2"/>
  <c r="F402" i="2" s="1"/>
  <c r="G394" i="2"/>
  <c r="H394" i="2" s="1"/>
  <c r="E394" i="2"/>
  <c r="F394" i="2" s="1"/>
  <c r="G386" i="2"/>
  <c r="H386" i="2" s="1"/>
  <c r="E386" i="2"/>
  <c r="F386" i="2" s="1"/>
  <c r="I386" i="2" s="1"/>
  <c r="G378" i="2"/>
  <c r="H378" i="2" s="1"/>
  <c r="E378" i="2"/>
  <c r="F378" i="2" s="1"/>
  <c r="G370" i="2"/>
  <c r="H370" i="2" s="1"/>
  <c r="E370" i="2"/>
  <c r="F370" i="2" s="1"/>
  <c r="G362" i="2"/>
  <c r="H362" i="2" s="1"/>
  <c r="E362" i="2"/>
  <c r="F362" i="2" s="1"/>
  <c r="G354" i="2"/>
  <c r="H354" i="2" s="1"/>
  <c r="E354" i="2"/>
  <c r="F354" i="2" s="1"/>
  <c r="I354" i="2" s="1"/>
  <c r="E347" i="2"/>
  <c r="F347" i="2" s="1"/>
  <c r="G347" i="2"/>
  <c r="H347" i="2" s="1"/>
  <c r="G342" i="2"/>
  <c r="H342" i="2" s="1"/>
  <c r="E342" i="2"/>
  <c r="F342" i="2" s="1"/>
  <c r="G334" i="2"/>
  <c r="H334" i="2" s="1"/>
  <c r="E334" i="2"/>
  <c r="F334" i="2" s="1"/>
  <c r="G328" i="2"/>
  <c r="H328" i="2" s="1"/>
  <c r="E328" i="2"/>
  <c r="F328" i="2" s="1"/>
  <c r="I328" i="2" s="1"/>
  <c r="G322" i="2"/>
  <c r="H322" i="2" s="1"/>
  <c r="E322" i="2"/>
  <c r="F322" i="2" s="1"/>
  <c r="G314" i="2"/>
  <c r="H314" i="2" s="1"/>
  <c r="E314" i="2"/>
  <c r="F314" i="2" s="1"/>
  <c r="G306" i="2"/>
  <c r="H306" i="2" s="1"/>
  <c r="E306" i="2"/>
  <c r="F306" i="2" s="1"/>
  <c r="G298" i="2"/>
  <c r="H298" i="2" s="1"/>
  <c r="E298" i="2"/>
  <c r="F298" i="2" s="1"/>
  <c r="I298" i="2" s="1"/>
  <c r="G290" i="2"/>
  <c r="H290" i="2" s="1"/>
  <c r="E290" i="2"/>
  <c r="F290" i="2" s="1"/>
  <c r="G282" i="2"/>
  <c r="H282" i="2" s="1"/>
  <c r="E282" i="2"/>
  <c r="F282" i="2" s="1"/>
  <c r="G274" i="2"/>
  <c r="H274" i="2" s="1"/>
  <c r="E274" i="2"/>
  <c r="F274" i="2" s="1"/>
  <c r="G266" i="2"/>
  <c r="H266" i="2" s="1"/>
  <c r="E266" i="2"/>
  <c r="F266" i="2" s="1"/>
  <c r="I266" i="2" s="1"/>
  <c r="G258" i="2"/>
  <c r="H258" i="2" s="1"/>
  <c r="E258" i="2"/>
  <c r="F258" i="2" s="1"/>
  <c r="G250" i="2"/>
  <c r="H250" i="2" s="1"/>
  <c r="E250" i="2"/>
  <c r="F250" i="2" s="1"/>
  <c r="G242" i="2"/>
  <c r="H242" i="2" s="1"/>
  <c r="E242" i="2"/>
  <c r="F242" i="2" s="1"/>
  <c r="G234" i="2"/>
  <c r="H234" i="2" s="1"/>
  <c r="E234" i="2"/>
  <c r="F234" i="2" s="1"/>
  <c r="I234" i="2" s="1"/>
  <c r="G226" i="2"/>
  <c r="H226" i="2" s="1"/>
  <c r="E226" i="2"/>
  <c r="F226" i="2" s="1"/>
  <c r="G218" i="2"/>
  <c r="H218" i="2" s="1"/>
  <c r="E218" i="2"/>
  <c r="F218" i="2" s="1"/>
  <c r="G210" i="2"/>
  <c r="H210" i="2" s="1"/>
  <c r="E210" i="2"/>
  <c r="F210" i="2" s="1"/>
  <c r="G202" i="2"/>
  <c r="H202" i="2" s="1"/>
  <c r="E202" i="2"/>
  <c r="F202" i="2" s="1"/>
  <c r="I202" i="2" s="1"/>
  <c r="G194" i="2"/>
  <c r="H194" i="2" s="1"/>
  <c r="E194" i="2"/>
  <c r="F194" i="2" s="1"/>
  <c r="G186" i="2"/>
  <c r="H186" i="2" s="1"/>
  <c r="E186" i="2"/>
  <c r="F186" i="2" s="1"/>
  <c r="G178" i="2"/>
  <c r="H178" i="2" s="1"/>
  <c r="E178" i="2"/>
  <c r="F178" i="2" s="1"/>
  <c r="G170" i="2"/>
  <c r="H170" i="2" s="1"/>
  <c r="E170" i="2"/>
  <c r="F170" i="2" s="1"/>
  <c r="I170" i="2" s="1"/>
  <c r="E162" i="2"/>
  <c r="F162" i="2" s="1"/>
  <c r="G162" i="2"/>
  <c r="H162" i="2" s="1"/>
  <c r="E918" i="2"/>
  <c r="F918" i="2" s="1"/>
  <c r="G918" i="2"/>
  <c r="H918" i="2" s="1"/>
  <c r="E910" i="2"/>
  <c r="F910" i="2" s="1"/>
  <c r="G910" i="2"/>
  <c r="H910" i="2" s="1"/>
  <c r="E902" i="2"/>
  <c r="F902" i="2" s="1"/>
  <c r="G902" i="2"/>
  <c r="H902" i="2" s="1"/>
  <c r="G894" i="2"/>
  <c r="H894" i="2" s="1"/>
  <c r="E894" i="2"/>
  <c r="F894" i="2" s="1"/>
  <c r="G886" i="2"/>
  <c r="H886" i="2" s="1"/>
  <c r="E886" i="2"/>
  <c r="F886" i="2" s="1"/>
  <c r="G878" i="2"/>
  <c r="H878" i="2" s="1"/>
  <c r="E878" i="2"/>
  <c r="F878" i="2" s="1"/>
  <c r="I886" i="2" l="1"/>
  <c r="I186" i="2"/>
  <c r="I218" i="2"/>
  <c r="I250" i="2"/>
  <c r="I282" i="2"/>
  <c r="I314" i="2"/>
  <c r="I342" i="2"/>
  <c r="I370" i="2"/>
  <c r="I402" i="2"/>
  <c r="I658" i="2"/>
  <c r="I694" i="2"/>
  <c r="I726" i="2"/>
  <c r="I758" i="2"/>
  <c r="I790" i="2"/>
  <c r="I822" i="2"/>
  <c r="I854" i="2"/>
  <c r="I732" i="2"/>
  <c r="I780" i="2"/>
  <c r="I824" i="2"/>
  <c r="I864" i="2"/>
  <c r="I475" i="2"/>
  <c r="I579" i="2"/>
  <c r="I286" i="2"/>
  <c r="I398" i="2"/>
  <c r="I180" i="2"/>
  <c r="I196" i="2"/>
  <c r="I212" i="2"/>
  <c r="I228" i="2"/>
  <c r="I244" i="2"/>
  <c r="I260" i="2"/>
  <c r="I276" i="2"/>
  <c r="I292" i="2"/>
  <c r="I308" i="2"/>
  <c r="I324" i="2"/>
  <c r="I356" i="2"/>
  <c r="I372" i="2"/>
  <c r="I388" i="2"/>
  <c r="I404" i="2"/>
  <c r="I420" i="2"/>
  <c r="I668" i="2"/>
  <c r="I684" i="2"/>
  <c r="I716" i="2"/>
  <c r="I772" i="2"/>
  <c r="I828" i="2"/>
  <c r="I884" i="2"/>
  <c r="I427" i="2"/>
  <c r="I539" i="2"/>
  <c r="I722" i="2"/>
  <c r="I786" i="2"/>
  <c r="I262" i="2"/>
  <c r="I382" i="2"/>
  <c r="I830" i="2"/>
  <c r="I14" i="2"/>
  <c r="I149" i="2"/>
  <c r="I165" i="2"/>
  <c r="I301" i="2"/>
  <c r="I309" i="2"/>
  <c r="I317" i="2"/>
  <c r="I325" i="2"/>
  <c r="I333" i="2"/>
  <c r="I341" i="2"/>
  <c r="I349" i="2"/>
  <c r="I357" i="2"/>
  <c r="I365" i="2"/>
  <c r="I373" i="2"/>
  <c r="I381" i="2"/>
  <c r="I389" i="2"/>
  <c r="I397" i="2"/>
  <c r="I405" i="2"/>
  <c r="I413" i="2"/>
  <c r="I421" i="2"/>
  <c r="I429" i="2"/>
  <c r="I437" i="2"/>
  <c r="I445" i="2"/>
  <c r="I453" i="2"/>
  <c r="I461" i="2"/>
  <c r="I469" i="2"/>
  <c r="I477" i="2"/>
  <c r="I485" i="2"/>
  <c r="I493" i="2"/>
  <c r="I501" i="2"/>
  <c r="I509" i="2"/>
  <c r="I517" i="2"/>
  <c r="I525" i="2"/>
  <c r="I533" i="2"/>
  <c r="I541" i="2"/>
  <c r="I549" i="2"/>
  <c r="I557" i="2"/>
  <c r="I565" i="2"/>
  <c r="I573" i="2"/>
  <c r="I581" i="2"/>
  <c r="I589" i="2"/>
  <c r="I597" i="2"/>
  <c r="I605" i="2"/>
  <c r="I613" i="2"/>
  <c r="I874" i="2"/>
  <c r="I890" i="2"/>
  <c r="I182" i="2"/>
  <c r="I230" i="2"/>
  <c r="I294" i="2"/>
  <c r="I358" i="2"/>
  <c r="I766" i="2"/>
  <c r="I814" i="2"/>
  <c r="I431" i="2"/>
  <c r="I447" i="2"/>
  <c r="I463" i="2"/>
  <c r="I479" i="2"/>
  <c r="I495" i="2"/>
  <c r="I511" i="2"/>
  <c r="I527" i="2"/>
  <c r="I543" i="2"/>
  <c r="I559" i="2"/>
  <c r="I575" i="2"/>
  <c r="I591" i="2"/>
  <c r="I607" i="2"/>
  <c r="I148" i="2"/>
  <c r="I708" i="2"/>
  <c r="I736" i="2"/>
  <c r="I756" i="2"/>
  <c r="I776" i="2"/>
  <c r="I800" i="2"/>
  <c r="I820" i="2"/>
  <c r="I848" i="2"/>
  <c r="I868" i="2"/>
  <c r="I892" i="2"/>
  <c r="I348" i="2"/>
  <c r="I443" i="2"/>
  <c r="I483" i="2"/>
  <c r="I563" i="2"/>
  <c r="I611" i="2"/>
  <c r="I850" i="2"/>
  <c r="I190" i="2"/>
  <c r="I246" i="2"/>
  <c r="I310" i="2"/>
  <c r="I366" i="2"/>
  <c r="I686" i="2"/>
  <c r="I718" i="2"/>
  <c r="I846" i="2"/>
  <c r="I523" i="2"/>
  <c r="I910" i="2"/>
  <c r="I162" i="2"/>
  <c r="I347" i="2"/>
  <c r="I426" i="2"/>
  <c r="I442" i="2"/>
  <c r="I458" i="2"/>
  <c r="I474" i="2"/>
  <c r="I490" i="2"/>
  <c r="I506" i="2"/>
  <c r="I522" i="2"/>
  <c r="I538" i="2"/>
  <c r="I554" i="2"/>
  <c r="I570" i="2"/>
  <c r="I586" i="2"/>
  <c r="I602" i="2"/>
  <c r="I618" i="2"/>
  <c r="I634" i="2"/>
  <c r="I650" i="2"/>
  <c r="I683" i="2"/>
  <c r="I699" i="2"/>
  <c r="I715" i="2"/>
  <c r="I731" i="2"/>
  <c r="I747" i="2"/>
  <c r="I763" i="2"/>
  <c r="I779" i="2"/>
  <c r="I795" i="2"/>
  <c r="I811" i="2"/>
  <c r="I827" i="2"/>
  <c r="I843" i="2"/>
  <c r="I859" i="2"/>
  <c r="I6" i="2"/>
  <c r="I16" i="2"/>
  <c r="I27" i="2"/>
  <c r="I38" i="2"/>
  <c r="I48" i="2"/>
  <c r="I59" i="2"/>
  <c r="I70" i="2"/>
  <c r="I80" i="2"/>
  <c r="I91" i="2"/>
  <c r="I102" i="2"/>
  <c r="I112" i="2"/>
  <c r="I134" i="2"/>
  <c r="I160" i="2"/>
  <c r="I920" i="2"/>
  <c r="I195" i="2"/>
  <c r="I251" i="2"/>
  <c r="I283" i="2"/>
  <c r="I363" i="2"/>
  <c r="I419" i="2"/>
  <c r="I643" i="2"/>
  <c r="I679" i="2"/>
  <c r="I711" i="2"/>
  <c r="I743" i="2"/>
  <c r="I781" i="2"/>
  <c r="I839" i="2"/>
  <c r="I28" i="2"/>
  <c r="I55" i="2"/>
  <c r="I87" i="2"/>
  <c r="I108" i="2"/>
  <c r="I135" i="2"/>
  <c r="I906" i="2"/>
  <c r="I438" i="2"/>
  <c r="I502" i="2"/>
  <c r="I558" i="2"/>
  <c r="I622" i="2"/>
  <c r="I681" i="2"/>
  <c r="I723" i="2"/>
  <c r="I761" i="2"/>
  <c r="I841" i="2"/>
  <c r="I40" i="2"/>
  <c r="I83" i="2"/>
  <c r="I126" i="2"/>
  <c r="I158" i="2"/>
  <c r="I424" i="2"/>
  <c r="I432" i="2"/>
  <c r="I440" i="2"/>
  <c r="I448" i="2"/>
  <c r="I456" i="2"/>
  <c r="I464" i="2"/>
  <c r="I472" i="2"/>
  <c r="I480" i="2"/>
  <c r="I488" i="2"/>
  <c r="I496" i="2"/>
  <c r="I504" i="2"/>
  <c r="I512" i="2"/>
  <c r="I520" i="2"/>
  <c r="I528" i="2"/>
  <c r="I536" i="2"/>
  <c r="I544" i="2"/>
  <c r="I552" i="2"/>
  <c r="I560" i="2"/>
  <c r="I568" i="2"/>
  <c r="I576" i="2"/>
  <c r="I584" i="2"/>
  <c r="I592" i="2"/>
  <c r="I600" i="2"/>
  <c r="I608" i="2"/>
  <c r="I616" i="2"/>
  <c r="I624" i="2"/>
  <c r="I632" i="2"/>
  <c r="I648" i="2"/>
  <c r="I904" i="2"/>
  <c r="I879" i="2"/>
  <c r="I895" i="2"/>
  <c r="I171" i="2"/>
  <c r="I235" i="2"/>
  <c r="I299" i="2"/>
  <c r="I355" i="2"/>
  <c r="I403" i="2"/>
  <c r="I627" i="2"/>
  <c r="I813" i="2"/>
  <c r="I845" i="2"/>
  <c r="I2" i="2"/>
  <c r="I44" i="2"/>
  <c r="I76" i="2"/>
  <c r="I124" i="2"/>
  <c r="I922" i="2"/>
  <c r="I478" i="2"/>
  <c r="I542" i="2"/>
  <c r="I606" i="2"/>
  <c r="I713" i="2"/>
  <c r="I771" i="2"/>
  <c r="I809" i="2"/>
  <c r="I851" i="2"/>
  <c r="I88" i="2"/>
  <c r="I136" i="2"/>
  <c r="I9" i="2"/>
  <c r="I17" i="2"/>
  <c r="I25" i="2"/>
  <c r="I33" i="2"/>
  <c r="I41" i="2"/>
  <c r="I49" i="2"/>
  <c r="I57" i="2"/>
  <c r="I65" i="2"/>
  <c r="I73" i="2"/>
  <c r="I81" i="2"/>
  <c r="I89" i="2"/>
  <c r="I97" i="2"/>
  <c r="I105" i="2"/>
  <c r="I113" i="2"/>
  <c r="I121" i="2"/>
  <c r="I129" i="2"/>
  <c r="I137" i="2"/>
  <c r="I145" i="2"/>
  <c r="I153" i="2"/>
  <c r="I161" i="2"/>
  <c r="I169" i="2"/>
  <c r="I177" i="2"/>
  <c r="I185" i="2"/>
  <c r="I193" i="2"/>
  <c r="I201" i="2"/>
  <c r="I209" i="2"/>
  <c r="I217" i="2"/>
  <c r="I225" i="2"/>
  <c r="I233" i="2"/>
  <c r="I241" i="2"/>
  <c r="I249" i="2"/>
  <c r="I257" i="2"/>
  <c r="I265" i="2"/>
  <c r="I273" i="2"/>
  <c r="I281" i="2"/>
  <c r="I289" i="2"/>
  <c r="I617" i="2"/>
  <c r="I625" i="2"/>
  <c r="I633" i="2"/>
  <c r="I641" i="2"/>
  <c r="I649" i="2"/>
  <c r="I657" i="2"/>
  <c r="I665" i="2"/>
  <c r="I873" i="2"/>
  <c r="I881" i="2"/>
  <c r="I889" i="2"/>
  <c r="I897" i="2"/>
  <c r="I905" i="2"/>
  <c r="I913" i="2"/>
  <c r="I921" i="2"/>
  <c r="I914" i="2"/>
  <c r="I331" i="2"/>
  <c r="I454" i="2"/>
  <c r="I518" i="2"/>
  <c r="I582" i="2"/>
  <c r="I646" i="2"/>
  <c r="I697" i="2"/>
  <c r="I793" i="2"/>
  <c r="I835" i="2"/>
  <c r="I3" i="2"/>
  <c r="I35" i="2"/>
  <c r="I72" i="2"/>
  <c r="I115" i="2"/>
  <c r="I875" i="2"/>
  <c r="I891" i="2"/>
  <c r="I907" i="2"/>
  <c r="I183" i="2"/>
  <c r="I199" i="2"/>
  <c r="I215" i="2"/>
  <c r="I231" i="2"/>
  <c r="I247" i="2"/>
  <c r="I263" i="2"/>
  <c r="I279" i="2"/>
  <c r="I295" i="2"/>
  <c r="I311" i="2"/>
  <c r="I327" i="2"/>
  <c r="I359" i="2"/>
  <c r="I375" i="2"/>
  <c r="I391" i="2"/>
  <c r="I407" i="2"/>
  <c r="I631" i="2"/>
  <c r="I647" i="2"/>
  <c r="I663" i="2"/>
  <c r="I4" i="2"/>
  <c r="I15" i="2"/>
  <c r="I26" i="2"/>
  <c r="I36" i="2"/>
  <c r="I47" i="2"/>
  <c r="I58" i="2"/>
  <c r="I68" i="2"/>
  <c r="I79" i="2"/>
  <c r="I90" i="2"/>
  <c r="I100" i="2"/>
  <c r="I111" i="2"/>
  <c r="I122" i="2"/>
  <c r="I132" i="2"/>
  <c r="I143" i="2"/>
  <c r="I154" i="2"/>
  <c r="I118" i="2"/>
  <c r="I139" i="2"/>
  <c r="I155" i="2"/>
  <c r="I903" i="2"/>
  <c r="I163" i="2"/>
  <c r="I203" i="2"/>
  <c r="I243" i="2"/>
  <c r="I291" i="2"/>
  <c r="I335" i="2"/>
  <c r="I371" i="2"/>
  <c r="I411" i="2"/>
  <c r="I635" i="2"/>
  <c r="I685" i="2"/>
  <c r="I717" i="2"/>
  <c r="I749" i="2"/>
  <c r="I775" i="2"/>
  <c r="I807" i="2"/>
  <c r="I871" i="2"/>
  <c r="I23" i="2"/>
  <c r="I50" i="2"/>
  <c r="I82" i="2"/>
  <c r="I114" i="2"/>
  <c r="I140" i="2"/>
  <c r="I462" i="2"/>
  <c r="I534" i="2"/>
  <c r="I590" i="2"/>
  <c r="I819" i="2"/>
  <c r="I30" i="2"/>
  <c r="I62" i="2"/>
  <c r="I99" i="2"/>
  <c r="I131" i="2"/>
  <c r="I677" i="2"/>
  <c r="I693" i="2"/>
  <c r="I709" i="2"/>
  <c r="I725" i="2"/>
  <c r="I741" i="2"/>
  <c r="I757" i="2"/>
  <c r="I773" i="2"/>
  <c r="I789" i="2"/>
  <c r="I805" i="2"/>
  <c r="I821" i="2"/>
  <c r="I837" i="2"/>
  <c r="I853" i="2"/>
  <c r="I869" i="2"/>
  <c r="I902" i="2"/>
  <c r="I918" i="2"/>
  <c r="I908" i="2"/>
  <c r="I916" i="2"/>
  <c r="I887" i="2"/>
  <c r="I911" i="2"/>
  <c r="I877" i="2"/>
  <c r="I885" i="2"/>
  <c r="I893" i="2"/>
  <c r="I901" i="2"/>
  <c r="I909" i="2"/>
  <c r="I917" i="2"/>
  <c r="I883" i="2"/>
  <c r="I899" i="2"/>
  <c r="I915" i="2"/>
  <c r="I912" i="2"/>
  <c r="I919" i="2"/>
  <c r="I878" i="2"/>
  <c r="I894" i="2"/>
  <c r="I880" i="2"/>
  <c r="I896" i="2"/>
  <c r="I872" i="2"/>
  <c r="I882" i="2"/>
  <c r="I876" i="2"/>
  <c r="I900" i="2"/>
  <c r="I898" i="2"/>
  <c r="I434" i="2"/>
  <c r="I466" i="2"/>
  <c r="I498" i="2"/>
  <c r="I530" i="2"/>
  <c r="I562" i="2"/>
  <c r="I594" i="2"/>
  <c r="I626" i="2"/>
  <c r="I11" i="2"/>
  <c r="I32" i="2"/>
  <c r="I43" i="2"/>
  <c r="I54" i="2"/>
  <c r="I64" i="2"/>
  <c r="I75" i="2"/>
  <c r="I86" i="2"/>
  <c r="I96" i="2"/>
  <c r="I107" i="2"/>
  <c r="I123" i="2"/>
  <c r="I144" i="2"/>
  <c r="I644" i="2"/>
  <c r="I187" i="2"/>
  <c r="I227" i="2"/>
  <c r="I275" i="2"/>
  <c r="I307" i="2"/>
  <c r="I343" i="2"/>
  <c r="I387" i="2"/>
  <c r="I619" i="2"/>
  <c r="I667" i="2"/>
  <c r="I695" i="2"/>
  <c r="I727" i="2"/>
  <c r="I765" i="2"/>
  <c r="I791" i="2"/>
  <c r="I855" i="2"/>
  <c r="I7" i="2"/>
  <c r="I39" i="2"/>
  <c r="I71" i="2"/>
  <c r="I98" i="2"/>
  <c r="I119" i="2"/>
  <c r="I151" i="2"/>
  <c r="I470" i="2"/>
  <c r="I526" i="2"/>
  <c r="I598" i="2"/>
  <c r="I654" i="2"/>
  <c r="I707" i="2"/>
  <c r="I739" i="2"/>
  <c r="I777" i="2"/>
  <c r="I825" i="2"/>
  <c r="I867" i="2"/>
  <c r="I24" i="2"/>
  <c r="I56" i="2"/>
  <c r="I104" i="2"/>
  <c r="I142" i="2"/>
  <c r="I164" i="2"/>
  <c r="I428" i="2"/>
  <c r="I436" i="2"/>
  <c r="I444" i="2"/>
  <c r="I452" i="2"/>
  <c r="I460" i="2"/>
  <c r="I468" i="2"/>
  <c r="I476" i="2"/>
  <c r="I484" i="2"/>
  <c r="I492" i="2"/>
  <c r="I500" i="2"/>
  <c r="I508" i="2"/>
  <c r="I516" i="2"/>
  <c r="I524" i="2"/>
  <c r="I532" i="2"/>
  <c r="I450" i="2"/>
  <c r="I482" i="2"/>
  <c r="I514" i="2"/>
  <c r="I546" i="2"/>
  <c r="I578" i="2"/>
  <c r="I610" i="2"/>
  <c r="I642" i="2"/>
  <c r="I22" i="2"/>
  <c r="I178" i="2"/>
  <c r="I194" i="2"/>
  <c r="I210" i="2"/>
  <c r="I226" i="2"/>
  <c r="I242" i="2"/>
  <c r="I258" i="2"/>
  <c r="I274" i="2"/>
  <c r="I290" i="2"/>
  <c r="I306" i="2"/>
  <c r="I322" i="2"/>
  <c r="I334" i="2"/>
  <c r="I362" i="2"/>
  <c r="I378" i="2"/>
  <c r="I394" i="2"/>
  <c r="I410" i="2"/>
  <c r="I666" i="2"/>
  <c r="I700" i="2"/>
  <c r="I720" i="2"/>
  <c r="I748" i="2"/>
  <c r="I768" i="2"/>
  <c r="I792" i="2"/>
  <c r="I812" i="2"/>
  <c r="I832" i="2"/>
  <c r="I852" i="2"/>
  <c r="I330" i="2"/>
  <c r="I451" i="2"/>
  <c r="I507" i="2"/>
  <c r="I555" i="2"/>
  <c r="I595" i="2"/>
  <c r="I802" i="2"/>
  <c r="I866" i="2"/>
  <c r="I254" i="2"/>
  <c r="I318" i="2"/>
  <c r="I374" i="2"/>
  <c r="I798" i="2"/>
  <c r="I168" i="2"/>
  <c r="I176" i="2"/>
  <c r="I184" i="2"/>
  <c r="I192" i="2"/>
  <c r="I200" i="2"/>
  <c r="I208" i="2"/>
  <c r="I216" i="2"/>
  <c r="I224" i="2"/>
  <c r="I232" i="2"/>
  <c r="I240" i="2"/>
  <c r="I540" i="2"/>
  <c r="I548" i="2"/>
  <c r="I556" i="2"/>
  <c r="I564" i="2"/>
  <c r="I572" i="2"/>
  <c r="I580" i="2"/>
  <c r="I588" i="2"/>
  <c r="I596" i="2"/>
  <c r="I604" i="2"/>
  <c r="I612" i="2"/>
  <c r="I620" i="2"/>
  <c r="I628" i="2"/>
  <c r="I636" i="2"/>
  <c r="I652" i="2"/>
  <c r="I211" i="2"/>
  <c r="I259" i="2"/>
  <c r="I323" i="2"/>
  <c r="I379" i="2"/>
  <c r="I651" i="2"/>
  <c r="I829" i="2"/>
  <c r="I861" i="2"/>
  <c r="I18" i="2"/>
  <c r="I60" i="2"/>
  <c r="I103" i="2"/>
  <c r="I146" i="2"/>
  <c r="I446" i="2"/>
  <c r="I510" i="2"/>
  <c r="I574" i="2"/>
  <c r="I638" i="2"/>
  <c r="I691" i="2"/>
  <c r="I745" i="2"/>
  <c r="I787" i="2"/>
  <c r="I67" i="2"/>
  <c r="I110" i="2"/>
  <c r="I5" i="2"/>
  <c r="I13" i="2"/>
  <c r="I21" i="2"/>
  <c r="I29" i="2"/>
  <c r="I37" i="2"/>
  <c r="I45" i="2"/>
  <c r="I53" i="2"/>
  <c r="I61" i="2"/>
  <c r="I69" i="2"/>
  <c r="I77" i="2"/>
  <c r="I85" i="2"/>
  <c r="I93" i="2"/>
  <c r="I101" i="2"/>
  <c r="I109" i="2"/>
  <c r="I117" i="2"/>
  <c r="I125" i="2"/>
  <c r="I133" i="2"/>
  <c r="I141" i="2"/>
  <c r="I157" i="2"/>
  <c r="I173" i="2"/>
  <c r="I181" i="2"/>
  <c r="I189" i="2"/>
  <c r="I197" i="2"/>
  <c r="I205" i="2"/>
  <c r="I213" i="2"/>
  <c r="I221" i="2"/>
  <c r="I229" i="2"/>
  <c r="I237" i="2"/>
  <c r="I245" i="2"/>
  <c r="I253" i="2"/>
  <c r="I261" i="2"/>
  <c r="I269" i="2"/>
  <c r="I277" i="2"/>
  <c r="I285" i="2"/>
  <c r="I293" i="2"/>
  <c r="I621" i="2"/>
  <c r="I629" i="2"/>
  <c r="I637" i="2"/>
  <c r="I645" i="2"/>
  <c r="I653" i="2"/>
  <c r="I661" i="2"/>
  <c r="I669" i="2"/>
  <c r="I422" i="2"/>
  <c r="I486" i="2"/>
  <c r="I550" i="2"/>
  <c r="I614" i="2"/>
  <c r="I675" i="2"/>
  <c r="I729" i="2"/>
  <c r="I857" i="2"/>
  <c r="I19" i="2"/>
  <c r="I51" i="2"/>
  <c r="I94" i="2"/>
  <c r="I147" i="2"/>
  <c r="I175" i="2"/>
  <c r="I191" i="2"/>
  <c r="I207" i="2"/>
  <c r="I223" i="2"/>
  <c r="I239" i="2"/>
  <c r="I255" i="2"/>
  <c r="I248" i="2"/>
  <c r="I256" i="2"/>
  <c r="I264" i="2"/>
  <c r="I272" i="2"/>
  <c r="I280" i="2"/>
  <c r="I288" i="2"/>
  <c r="I296" i="2"/>
  <c r="I304" i="2"/>
  <c r="I312" i="2"/>
  <c r="I320" i="2"/>
  <c r="I336" i="2"/>
  <c r="I352" i="2"/>
  <c r="I360" i="2"/>
  <c r="I368" i="2"/>
  <c r="I376" i="2"/>
  <c r="I384" i="2"/>
  <c r="I392" i="2"/>
  <c r="I400" i="2"/>
  <c r="I408" i="2"/>
  <c r="I416" i="2"/>
  <c r="I656" i="2"/>
  <c r="I664" i="2"/>
  <c r="I672" i="2"/>
  <c r="I680" i="2"/>
  <c r="I688" i="2"/>
  <c r="I704" i="2"/>
  <c r="I728" i="2"/>
  <c r="I760" i="2"/>
  <c r="I784" i="2"/>
  <c r="I816" i="2"/>
  <c r="I840" i="2"/>
  <c r="I467" i="2"/>
  <c r="I515" i="2"/>
  <c r="I571" i="2"/>
  <c r="I674" i="2"/>
  <c r="I706" i="2"/>
  <c r="I738" i="2"/>
  <c r="I770" i="2"/>
  <c r="I238" i="2"/>
  <c r="I302" i="2"/>
  <c r="I350" i="2"/>
  <c r="I414" i="2"/>
  <c r="I670" i="2"/>
  <c r="I297" i="2"/>
  <c r="I305" i="2"/>
  <c r="I313" i="2"/>
  <c r="I321" i="2"/>
  <c r="I329" i="2"/>
  <c r="I337" i="2"/>
  <c r="I345" i="2"/>
  <c r="I353" i="2"/>
  <c r="I361" i="2"/>
  <c r="I369" i="2"/>
  <c r="I377" i="2"/>
  <c r="I385" i="2"/>
  <c r="I393" i="2"/>
  <c r="I401" i="2"/>
  <c r="I409" i="2"/>
  <c r="I417" i="2"/>
  <c r="I425" i="2"/>
  <c r="I433" i="2"/>
  <c r="I441" i="2"/>
  <c r="I449" i="2"/>
  <c r="I457" i="2"/>
  <c r="I465" i="2"/>
  <c r="I473" i="2"/>
  <c r="I481" i="2"/>
  <c r="I489" i="2"/>
  <c r="I497" i="2"/>
  <c r="I505" i="2"/>
  <c r="I513" i="2"/>
  <c r="I521" i="2"/>
  <c r="I529" i="2"/>
  <c r="I537" i="2"/>
  <c r="I545" i="2"/>
  <c r="I553" i="2"/>
  <c r="I561" i="2"/>
  <c r="I569" i="2"/>
  <c r="I577" i="2"/>
  <c r="I585" i="2"/>
  <c r="I593" i="2"/>
  <c r="I601" i="2"/>
  <c r="I609" i="2"/>
  <c r="I198" i="2"/>
  <c r="I270" i="2"/>
  <c r="I271" i="2"/>
  <c r="I287" i="2"/>
  <c r="I303" i="2"/>
  <c r="I319" i="2"/>
  <c r="I339" i="2"/>
  <c r="I351" i="2"/>
  <c r="I367" i="2"/>
  <c r="I383" i="2"/>
  <c r="I399" i="2"/>
  <c r="I415" i="2"/>
  <c r="I623" i="2"/>
  <c r="I639" i="2"/>
  <c r="I655" i="2"/>
  <c r="I671" i="2"/>
  <c r="I687" i="2"/>
  <c r="I703" i="2"/>
  <c r="I719" i="2"/>
  <c r="I735" i="2"/>
  <c r="I751" i="2"/>
  <c r="I767" i="2"/>
  <c r="I783" i="2"/>
  <c r="I799" i="2"/>
  <c r="I815" i="2"/>
  <c r="I831" i="2"/>
  <c r="I847" i="2"/>
  <c r="I863" i="2"/>
  <c r="I10" i="2"/>
  <c r="I20" i="2"/>
  <c r="I31" i="2"/>
  <c r="I42" i="2"/>
  <c r="I52" i="2"/>
  <c r="I63" i="2"/>
  <c r="I74" i="2"/>
  <c r="I84" i="2"/>
  <c r="I95" i="2"/>
  <c r="I106" i="2"/>
  <c r="I116" i="2"/>
  <c r="I127" i="2"/>
  <c r="I138" i="2"/>
  <c r="I159" i="2"/>
  <c r="I128" i="2"/>
  <c r="I150" i="2"/>
  <c r="I640" i="2"/>
  <c r="I179" i="2"/>
  <c r="I219" i="2"/>
  <c r="I267" i="2"/>
  <c r="I315" i="2"/>
  <c r="I395" i="2"/>
  <c r="I659" i="2"/>
  <c r="I701" i="2"/>
  <c r="I733" i="2"/>
  <c r="I759" i="2"/>
  <c r="I797" i="2"/>
  <c r="I823" i="2"/>
  <c r="I12" i="2"/>
  <c r="I34" i="2"/>
  <c r="I66" i="2"/>
  <c r="I92" i="2"/>
  <c r="I130" i="2"/>
  <c r="I156" i="2"/>
  <c r="I166" i="2"/>
  <c r="I430" i="2"/>
  <c r="I494" i="2"/>
  <c r="I566" i="2"/>
  <c r="I630" i="2"/>
  <c r="I755" i="2"/>
  <c r="I803" i="2"/>
  <c r="I8" i="2"/>
  <c r="I46" i="2"/>
  <c r="I78" i="2"/>
  <c r="I120" i="2"/>
  <c r="I152" i="2"/>
  <c r="I673" i="2"/>
  <c r="I689" i="2"/>
  <c r="I705" i="2"/>
  <c r="I721" i="2"/>
  <c r="I737" i="2"/>
  <c r="I753" i="2"/>
  <c r="I769" i="2"/>
  <c r="I785" i="2"/>
  <c r="I801" i="2"/>
  <c r="I817" i="2"/>
  <c r="I833" i="2"/>
  <c r="I849" i="2"/>
  <c r="I865" i="2"/>
  <c r="I390" i="2"/>
  <c r="I750" i="2"/>
  <c r="I167" i="2"/>
  <c r="I346" i="2"/>
  <c r="I423" i="2"/>
  <c r="I439" i="2"/>
  <c r="I455" i="2"/>
  <c r="I471" i="2"/>
  <c r="I487" i="2"/>
  <c r="I503" i="2"/>
  <c r="I519" i="2"/>
  <c r="I535" i="2"/>
  <c r="I551" i="2"/>
  <c r="I567" i="2"/>
  <c r="I583" i="2"/>
  <c r="I599" i="2"/>
  <c r="I615" i="2"/>
  <c r="I682" i="2"/>
  <c r="I698" i="2"/>
  <c r="I714" i="2"/>
  <c r="I730" i="2"/>
  <c r="I746" i="2"/>
  <c r="I762" i="2"/>
  <c r="I778" i="2"/>
  <c r="I794" i="2"/>
  <c r="I810" i="2"/>
  <c r="I826" i="2"/>
  <c r="I842" i="2"/>
  <c r="I858" i="2"/>
  <c r="I696" i="2"/>
  <c r="I724" i="2"/>
  <c r="I744" i="2"/>
  <c r="I764" i="2"/>
  <c r="I788" i="2"/>
  <c r="I808" i="2"/>
  <c r="I836" i="2"/>
  <c r="I856" i="2"/>
  <c r="I459" i="2"/>
  <c r="I499" i="2"/>
  <c r="I547" i="2"/>
  <c r="I587" i="2"/>
  <c r="I834" i="2"/>
  <c r="I174" i="2"/>
  <c r="I214" i="2"/>
  <c r="I278" i="2"/>
  <c r="I344" i="2"/>
  <c r="I406" i="2"/>
  <c r="I662" i="2"/>
  <c r="I702" i="2"/>
  <c r="I734" i="2"/>
  <c r="I782" i="2"/>
  <c r="I862" i="2"/>
  <c r="I332" i="2"/>
  <c r="J844" i="2" l="1"/>
  <c r="J558" i="2"/>
  <c r="J364" i="2"/>
  <c r="J6" i="2"/>
  <c r="J308" i="2"/>
  <c r="J309" i="2"/>
  <c r="J325" i="2"/>
  <c r="J684" i="2"/>
  <c r="J707" i="2"/>
  <c r="J97" i="2"/>
  <c r="J708" i="2"/>
  <c r="J262" i="2"/>
  <c r="J186" i="2"/>
  <c r="J900" i="2"/>
  <c r="J828" i="2"/>
  <c r="J403" i="2"/>
  <c r="J451" i="2"/>
  <c r="J478" i="2"/>
  <c r="J664" i="2"/>
  <c r="J216" i="2"/>
  <c r="J838" i="2"/>
  <c r="J716" i="2"/>
  <c r="J601" i="2"/>
  <c r="J537" i="2"/>
  <c r="J473" i="2"/>
  <c r="J675" i="2"/>
  <c r="J48" i="2"/>
  <c r="J68" i="2"/>
  <c r="J603" i="2"/>
  <c r="J571" i="2"/>
  <c r="J539" i="2"/>
  <c r="J475" i="2"/>
  <c r="J443" i="2"/>
  <c r="J315" i="2"/>
  <c r="J772" i="2"/>
  <c r="J573" i="2"/>
  <c r="J706" i="2"/>
  <c r="J666" i="2"/>
  <c r="J322" i="2"/>
  <c r="J290" i="2"/>
  <c r="J258" i="2"/>
  <c r="J590" i="2"/>
  <c r="J292" i="2"/>
  <c r="J88" i="2"/>
  <c r="J919" i="2"/>
  <c r="J905" i="2"/>
  <c r="J113" i="2"/>
  <c r="J420" i="2"/>
  <c r="J810" i="2"/>
  <c r="J726" i="2"/>
  <c r="J700" i="2"/>
  <c r="J585" i="2"/>
  <c r="J521" i="2"/>
  <c r="J457" i="2"/>
  <c r="J787" i="2"/>
  <c r="J10" i="2"/>
  <c r="J158" i="2"/>
  <c r="J161" i="2"/>
  <c r="J108" i="2"/>
  <c r="J833" i="2"/>
  <c r="J641" i="2"/>
  <c r="J563" i="2"/>
  <c r="J371" i="2"/>
  <c r="J307" i="2"/>
  <c r="J690" i="2"/>
  <c r="J282" i="2"/>
  <c r="J250" i="2"/>
  <c r="J96" i="2"/>
  <c r="J731" i="2"/>
  <c r="J750" i="2"/>
  <c r="J644" i="2"/>
  <c r="J526" i="2"/>
  <c r="J121" i="2"/>
  <c r="J77" i="2"/>
  <c r="J751" i="2"/>
  <c r="J11" i="2"/>
  <c r="J811" i="2"/>
  <c r="J764" i="2"/>
  <c r="J154" i="2"/>
  <c r="J181" i="2"/>
  <c r="J65" i="2"/>
  <c r="J705" i="2"/>
  <c r="J321" i="2"/>
  <c r="J467" i="2"/>
  <c r="J339" i="2"/>
  <c r="J314" i="2"/>
  <c r="J127" i="2"/>
  <c r="J112" i="2"/>
  <c r="J550" i="2"/>
  <c r="J800" i="2"/>
  <c r="J834" i="2"/>
  <c r="J276" i="2"/>
  <c r="J462" i="2"/>
  <c r="J436" i="2"/>
  <c r="J911" i="2"/>
  <c r="J791" i="2"/>
  <c r="J142" i="2"/>
  <c r="J413" i="2"/>
  <c r="J145" i="2"/>
  <c r="J633" i="2"/>
  <c r="J37" i="2"/>
  <c r="J812" i="2"/>
  <c r="J677" i="2"/>
  <c r="J606" i="2"/>
  <c r="J784" i="2"/>
  <c r="J176" i="2"/>
  <c r="J501" i="2"/>
  <c r="J169" i="2"/>
  <c r="J36" i="2"/>
  <c r="J397" i="2"/>
  <c r="J22" i="2"/>
  <c r="J272" i="2"/>
  <c r="J595" i="2"/>
  <c r="J531" i="2"/>
  <c r="J740" i="2"/>
  <c r="J658" i="2"/>
  <c r="J362" i="2"/>
  <c r="J623" i="2"/>
  <c r="J31" i="2"/>
  <c r="J226" i="2"/>
  <c r="J194" i="2"/>
  <c r="J868" i="2"/>
  <c r="J509" i="2"/>
  <c r="J412" i="2"/>
  <c r="J212" i="2"/>
  <c r="J58" i="2"/>
  <c r="J229" i="2"/>
  <c r="J884" i="2"/>
  <c r="J896" i="2"/>
  <c r="J917" i="2"/>
  <c r="J879" i="2"/>
  <c r="J855" i="2"/>
  <c r="J133" i="2"/>
  <c r="J25" i="2"/>
  <c r="J245" i="2"/>
  <c r="J102" i="2"/>
  <c r="J217" i="2"/>
  <c r="J43" i="2"/>
  <c r="J805" i="2"/>
  <c r="J625" i="2"/>
  <c r="J299" i="2"/>
  <c r="J589" i="2"/>
  <c r="J858" i="2"/>
  <c r="J732" i="2"/>
  <c r="J553" i="2"/>
  <c r="J489" i="2"/>
  <c r="J425" i="2"/>
  <c r="J80" i="2"/>
  <c r="J86" i="2"/>
  <c r="J417" i="2"/>
  <c r="J353" i="2"/>
  <c r="J513" i="2"/>
  <c r="J419" i="2"/>
  <c r="J355" i="2"/>
  <c r="J323" i="2"/>
  <c r="J240" i="2"/>
  <c r="J676" i="2"/>
  <c r="J709" i="2"/>
  <c r="J184" i="2"/>
  <c r="J761" i="2"/>
  <c r="J760" i="2"/>
  <c r="J385" i="2"/>
  <c r="J383" i="2"/>
  <c r="J384" i="2"/>
  <c r="J382" i="2"/>
  <c r="J352" i="2"/>
  <c r="J350" i="2"/>
  <c r="J786" i="2"/>
  <c r="J655" i="2"/>
  <c r="J239" i="2"/>
  <c r="J236" i="2"/>
  <c r="J95" i="2"/>
  <c r="J448" i="2"/>
  <c r="J447" i="2"/>
  <c r="J654" i="2"/>
  <c r="J614" i="2"/>
  <c r="J613" i="2"/>
  <c r="J516" i="2"/>
  <c r="J494" i="2"/>
  <c r="J493" i="2"/>
  <c r="J430" i="2"/>
  <c r="J429" i="2"/>
  <c r="J779" i="2"/>
  <c r="J778" i="2"/>
  <c r="J729" i="2"/>
  <c r="J728" i="2"/>
  <c r="J389" i="2"/>
  <c r="J388" i="2"/>
  <c r="J125" i="2"/>
  <c r="J564" i="2"/>
  <c r="J727" i="2"/>
  <c r="J157" i="2"/>
  <c r="J17" i="2"/>
  <c r="J361" i="2"/>
  <c r="J360" i="2"/>
  <c r="J358" i="2"/>
  <c r="J893" i="2"/>
  <c r="J892" i="2"/>
  <c r="J699" i="2"/>
  <c r="J456" i="2"/>
  <c r="J455" i="2"/>
  <c r="J915" i="2"/>
  <c r="J883" i="2"/>
  <c r="J651" i="2"/>
  <c r="J619" i="2"/>
  <c r="J267" i="2"/>
  <c r="J235" i="2"/>
  <c r="J203" i="2"/>
  <c r="J171" i="2"/>
  <c r="J139" i="2"/>
  <c r="J107" i="2"/>
  <c r="J544" i="2"/>
  <c r="J543" i="2"/>
  <c r="J824" i="2"/>
  <c r="J736" i="2"/>
  <c r="J346" i="2"/>
  <c r="J836" i="2"/>
  <c r="J461" i="2"/>
  <c r="J790" i="2"/>
  <c r="J698" i="2"/>
  <c r="J748" i="2"/>
  <c r="J569" i="2"/>
  <c r="J505" i="2"/>
  <c r="J441" i="2"/>
  <c r="J752" i="2"/>
  <c r="J835" i="2"/>
  <c r="J771" i="2"/>
  <c r="J122" i="2"/>
  <c r="J496" i="2"/>
  <c r="J495" i="2"/>
  <c r="J132" i="2"/>
  <c r="J14" i="2"/>
  <c r="J735" i="2"/>
  <c r="J734" i="2"/>
  <c r="J317" i="2"/>
  <c r="J316" i="2"/>
  <c r="J642" i="2"/>
  <c r="J140" i="2"/>
  <c r="J54" i="2"/>
  <c r="J12" i="2"/>
  <c r="J817" i="2"/>
  <c r="J816" i="2"/>
  <c r="J753" i="2"/>
  <c r="J689" i="2"/>
  <c r="J688" i="2"/>
  <c r="J369" i="2"/>
  <c r="J368" i="2"/>
  <c r="J367" i="2"/>
  <c r="J366" i="2"/>
  <c r="J305" i="2"/>
  <c r="J200" i="2"/>
  <c r="J587" i="2"/>
  <c r="J555" i="2"/>
  <c r="J523" i="2"/>
  <c r="J491" i="2"/>
  <c r="J459" i="2"/>
  <c r="J427" i="2"/>
  <c r="J395" i="2"/>
  <c r="J363" i="2"/>
  <c r="J331" i="2"/>
  <c r="J330" i="2"/>
  <c r="J304" i="2"/>
  <c r="J302" i="2"/>
  <c r="J303" i="2"/>
  <c r="J469" i="2"/>
  <c r="J762" i="2"/>
  <c r="J682" i="2"/>
  <c r="J418" i="2"/>
  <c r="J386" i="2"/>
  <c r="J354" i="2"/>
  <c r="J296" i="2"/>
  <c r="J758" i="2"/>
  <c r="J408" i="2"/>
  <c r="J406" i="2"/>
  <c r="J407" i="2"/>
  <c r="J404" i="2"/>
  <c r="J723" i="2"/>
  <c r="J568" i="2"/>
  <c r="J567" i="2"/>
  <c r="J517" i="2"/>
  <c r="J209" i="2"/>
  <c r="J208" i="2"/>
  <c r="J20" i="2"/>
  <c r="J582" i="2"/>
  <c r="J581" i="2"/>
  <c r="J600" i="2"/>
  <c r="J599" i="2"/>
  <c r="J9" i="2"/>
  <c r="J910" i="2"/>
  <c r="J821" i="2"/>
  <c r="J820" i="2"/>
  <c r="J60" i="2"/>
  <c r="J281" i="2"/>
  <c r="J75" i="2"/>
  <c r="J334" i="2"/>
  <c r="J704" i="2"/>
  <c r="J280" i="2"/>
  <c r="J766" i="2"/>
  <c r="J860" i="2"/>
  <c r="J796" i="2"/>
  <c r="J617" i="2"/>
  <c r="J392" i="2"/>
  <c r="J390" i="2"/>
  <c r="J391" i="2"/>
  <c r="J819" i="2"/>
  <c r="J755" i="2"/>
  <c r="J754" i="2"/>
  <c r="J691" i="2"/>
  <c r="J757" i="2"/>
  <c r="J756" i="2"/>
  <c r="J432" i="2"/>
  <c r="J431" i="2"/>
  <c r="J94" i="2"/>
  <c r="J825" i="2"/>
  <c r="J703" i="2"/>
  <c r="J269" i="2"/>
  <c r="J268" i="2"/>
  <c r="J152" i="2"/>
  <c r="J151" i="2"/>
  <c r="J150" i="2"/>
  <c r="J129" i="2"/>
  <c r="J44" i="2"/>
  <c r="J865" i="2"/>
  <c r="J801" i="2"/>
  <c r="J737" i="2"/>
  <c r="J673" i="2"/>
  <c r="J289" i="2"/>
  <c r="J288" i="2"/>
  <c r="J611" i="2"/>
  <c r="J579" i="2"/>
  <c r="J547" i="2"/>
  <c r="J545" i="2"/>
  <c r="J515" i="2"/>
  <c r="J483" i="2"/>
  <c r="J479" i="2"/>
  <c r="J387" i="2"/>
  <c r="J672" i="2"/>
  <c r="J842" i="2"/>
  <c r="J730" i="2"/>
  <c r="J674" i="2"/>
  <c r="J410" i="2"/>
  <c r="J378" i="2"/>
  <c r="J222" i="2"/>
  <c r="J832" i="2"/>
  <c r="J359" i="2"/>
  <c r="J351" i="2"/>
  <c r="J851" i="2"/>
  <c r="J850" i="2"/>
  <c r="J769" i="2"/>
  <c r="J768" i="2"/>
  <c r="J499" i="2"/>
  <c r="J435" i="2"/>
  <c r="J433" i="2"/>
  <c r="J394" i="2"/>
  <c r="J488" i="2"/>
  <c r="J487" i="2"/>
  <c r="J271" i="2"/>
  <c r="J270" i="2"/>
  <c r="J207" i="2"/>
  <c r="J206" i="2"/>
  <c r="J175" i="2"/>
  <c r="J174" i="2"/>
  <c r="J63" i="2"/>
  <c r="J693" i="2"/>
  <c r="J692" i="2"/>
  <c r="J381" i="2"/>
  <c r="J336" i="2"/>
  <c r="J335" i="2"/>
  <c r="J34" i="2"/>
  <c r="J864" i="2"/>
  <c r="J549" i="2"/>
  <c r="J746" i="2"/>
  <c r="J780" i="2"/>
  <c r="J348" i="2"/>
  <c r="J867" i="2"/>
  <c r="J866" i="2"/>
  <c r="J803" i="2"/>
  <c r="J802" i="2"/>
  <c r="J739" i="2"/>
  <c r="J738" i="2"/>
  <c r="J632" i="2"/>
  <c r="J168" i="2"/>
  <c r="J167" i="2"/>
  <c r="J799" i="2"/>
  <c r="J798" i="2"/>
  <c r="J661" i="2"/>
  <c r="J660" i="2"/>
  <c r="J221" i="2"/>
  <c r="J220" i="2"/>
  <c r="J130" i="2"/>
  <c r="J118" i="2"/>
  <c r="J76" i="2"/>
  <c r="J33" i="2"/>
  <c r="J849" i="2"/>
  <c r="J848" i="2"/>
  <c r="J785" i="2"/>
  <c r="J721" i="2"/>
  <c r="J720" i="2"/>
  <c r="J657" i="2"/>
  <c r="J401" i="2"/>
  <c r="J400" i="2"/>
  <c r="J399" i="2"/>
  <c r="J398" i="2"/>
  <c r="J341" i="2"/>
  <c r="J340" i="2"/>
  <c r="J273" i="2"/>
  <c r="J507" i="2"/>
  <c r="J411" i="2"/>
  <c r="J379" i="2"/>
  <c r="J347" i="2"/>
  <c r="J416" i="2"/>
  <c r="J415" i="2"/>
  <c r="J414" i="2"/>
  <c r="J818" i="2"/>
  <c r="J402" i="2"/>
  <c r="J370" i="2"/>
  <c r="J225" i="2"/>
  <c r="J224" i="2"/>
  <c r="J149" i="2"/>
  <c r="J859" i="2"/>
  <c r="J552" i="2"/>
  <c r="J551" i="2"/>
  <c r="J663" i="2"/>
  <c r="J662" i="2"/>
  <c r="J631" i="2"/>
  <c r="J279" i="2"/>
  <c r="J278" i="2"/>
  <c r="J247" i="2"/>
  <c r="J246" i="2"/>
  <c r="J215" i="2"/>
  <c r="J214" i="2"/>
  <c r="J183" i="2"/>
  <c r="J182" i="2"/>
  <c r="J135" i="2"/>
  <c r="J103" i="2"/>
  <c r="J71" i="2"/>
  <c r="J39" i="2"/>
  <c r="J7" i="2"/>
  <c r="J747" i="2"/>
  <c r="J512" i="2"/>
  <c r="J511" i="2"/>
  <c r="J62" i="2"/>
  <c r="J653" i="2"/>
  <c r="J213" i="2"/>
  <c r="J622" i="2"/>
  <c r="J234" i="2"/>
  <c r="J202" i="2"/>
  <c r="J170" i="2"/>
  <c r="J256" i="2"/>
  <c r="J557" i="2"/>
  <c r="J854" i="2"/>
  <c r="J770" i="2"/>
  <c r="J668" i="2"/>
  <c r="J228" i="2"/>
  <c r="J24" i="2"/>
  <c r="J548" i="2"/>
  <c r="J534" i="2"/>
  <c r="J533" i="2"/>
  <c r="J502" i="2"/>
  <c r="J470" i="2"/>
  <c r="J438" i="2"/>
  <c r="J437" i="2"/>
  <c r="J106" i="2"/>
  <c r="J827" i="2"/>
  <c r="J826" i="2"/>
  <c r="J656" i="2"/>
  <c r="J153" i="2"/>
  <c r="J41" i="2"/>
  <c r="J767" i="2"/>
  <c r="J621" i="2"/>
  <c r="J277" i="2"/>
  <c r="J146" i="2"/>
  <c r="J742" i="2"/>
  <c r="J852" i="2"/>
  <c r="J318" i="2"/>
  <c r="J238" i="2"/>
  <c r="J306" i="2"/>
  <c r="J274" i="2"/>
  <c r="J257" i="2"/>
  <c r="J193" i="2"/>
  <c r="J53" i="2"/>
  <c r="J424" i="2"/>
  <c r="J423" i="2"/>
  <c r="J647" i="2"/>
  <c r="J295" i="2"/>
  <c r="J294" i="2"/>
  <c r="J263" i="2"/>
  <c r="J231" i="2"/>
  <c r="J230" i="2"/>
  <c r="J199" i="2"/>
  <c r="J198" i="2"/>
  <c r="J159" i="2"/>
  <c r="J119" i="2"/>
  <c r="J87" i="2"/>
  <c r="J55" i="2"/>
  <c r="J23" i="2"/>
  <c r="J69" i="2"/>
  <c r="J640" i="2"/>
  <c r="J148" i="2"/>
  <c r="J863" i="2"/>
  <c r="J862" i="2"/>
  <c r="J638" i="2"/>
  <c r="J574" i="2"/>
  <c r="J542" i="2"/>
  <c r="J541" i="2"/>
  <c r="J218" i="2"/>
  <c r="J376" i="2"/>
  <c r="J375" i="2"/>
  <c r="J374" i="2"/>
  <c r="J804" i="2"/>
  <c r="J453" i="2"/>
  <c r="J814" i="2"/>
  <c r="J722" i="2"/>
  <c r="J396" i="2"/>
  <c r="J324" i="2"/>
  <c r="J260" i="2"/>
  <c r="J196" i="2"/>
  <c r="J612" i="2"/>
  <c r="J484" i="2"/>
  <c r="J518" i="2"/>
  <c r="J486" i="2"/>
  <c r="J485" i="2"/>
  <c r="J454" i="2"/>
  <c r="J166" i="2"/>
  <c r="J26" i="2"/>
  <c r="J741" i="2"/>
  <c r="J528" i="2"/>
  <c r="J527" i="2"/>
  <c r="J100" i="2"/>
  <c r="J857" i="2"/>
  <c r="J856" i="2"/>
  <c r="J697" i="2"/>
  <c r="J696" i="2"/>
  <c r="J345" i="2"/>
  <c r="J342" i="2"/>
  <c r="J343" i="2"/>
  <c r="J189" i="2"/>
  <c r="J188" i="2"/>
  <c r="J109" i="2"/>
  <c r="J66" i="2"/>
  <c r="J13" i="2"/>
  <c r="J532" i="2"/>
  <c r="J874" i="2"/>
  <c r="J880" i="2"/>
  <c r="J901" i="2"/>
  <c r="J903" i="2"/>
  <c r="J913" i="2"/>
  <c r="J920" i="2"/>
  <c r="J839" i="2"/>
  <c r="J775" i="2"/>
  <c r="J774" i="2"/>
  <c r="J711" i="2"/>
  <c r="J710" i="2"/>
  <c r="J101" i="2"/>
  <c r="J592" i="2"/>
  <c r="J591" i="2"/>
  <c r="J116" i="2"/>
  <c r="J873" i="2"/>
  <c r="J872" i="2"/>
  <c r="J719" i="2"/>
  <c r="J373" i="2"/>
  <c r="J372" i="2"/>
  <c r="J205" i="2"/>
  <c r="J204" i="2"/>
  <c r="J141" i="2"/>
  <c r="J134" i="2"/>
  <c r="J92" i="2"/>
  <c r="J49" i="2"/>
  <c r="J409" i="2"/>
  <c r="J329" i="2"/>
  <c r="J327" i="2"/>
  <c r="J326" i="2"/>
  <c r="J265" i="2"/>
  <c r="J201" i="2"/>
  <c r="J877" i="2"/>
  <c r="J876" i="2"/>
  <c r="J648" i="2"/>
  <c r="J333" i="2"/>
  <c r="J907" i="2"/>
  <c r="J875" i="2"/>
  <c r="J643" i="2"/>
  <c r="J291" i="2"/>
  <c r="J259" i="2"/>
  <c r="J227" i="2"/>
  <c r="J195" i="2"/>
  <c r="J724" i="2"/>
  <c r="J605" i="2"/>
  <c r="J264" i="2"/>
  <c r="J328" i="2"/>
  <c r="J477" i="2"/>
  <c r="J338" i="2"/>
  <c r="J298" i="2"/>
  <c r="J266" i="2"/>
  <c r="J241" i="2"/>
  <c r="J177" i="2"/>
  <c r="J21" i="2"/>
  <c r="J616" i="2"/>
  <c r="J615" i="2"/>
  <c r="J671" i="2"/>
  <c r="J670" i="2"/>
  <c r="J639" i="2"/>
  <c r="J287" i="2"/>
  <c r="J286" i="2"/>
  <c r="J255" i="2"/>
  <c r="J254" i="2"/>
  <c r="J223" i="2"/>
  <c r="J191" i="2"/>
  <c r="J190" i="2"/>
  <c r="J143" i="2"/>
  <c r="J111" i="2"/>
  <c r="J79" i="2"/>
  <c r="J47" i="2"/>
  <c r="J15" i="2"/>
  <c r="J789" i="2"/>
  <c r="J788" i="2"/>
  <c r="J576" i="2"/>
  <c r="J105" i="2"/>
  <c r="J831" i="2"/>
  <c r="J261" i="2"/>
  <c r="J630" i="2"/>
  <c r="J598" i="2"/>
  <c r="J566" i="2"/>
  <c r="J565" i="2"/>
  <c r="J242" i="2"/>
  <c r="J210" i="2"/>
  <c r="J178" i="2"/>
  <c r="J320" i="2"/>
  <c r="J319" i="2"/>
  <c r="J597" i="2"/>
  <c r="J332" i="2"/>
  <c r="J794" i="2"/>
  <c r="J702" i="2"/>
  <c r="J380" i="2"/>
  <c r="J244" i="2"/>
  <c r="J180" i="2"/>
  <c r="J580" i="2"/>
  <c r="J452" i="2"/>
  <c r="J510" i="2"/>
  <c r="J446" i="2"/>
  <c r="J445" i="2"/>
  <c r="J144" i="2"/>
  <c r="J869" i="2"/>
  <c r="J472" i="2"/>
  <c r="J471" i="2"/>
  <c r="J73" i="2"/>
  <c r="J793" i="2"/>
  <c r="J669" i="2"/>
  <c r="J646" i="2"/>
  <c r="J98" i="2"/>
  <c r="J56" i="2"/>
  <c r="J628" i="2"/>
  <c r="J500" i="2"/>
  <c r="J902" i="2"/>
  <c r="J898" i="2"/>
  <c r="J921" i="2"/>
  <c r="J885" i="2"/>
  <c r="J895" i="2"/>
  <c r="J894" i="2"/>
  <c r="J889" i="2"/>
  <c r="J888" i="2"/>
  <c r="J904" i="2"/>
  <c r="J823" i="2"/>
  <c r="J822" i="2"/>
  <c r="J759" i="2"/>
  <c r="J695" i="2"/>
  <c r="J694" i="2"/>
  <c r="J64" i="2"/>
  <c r="J536" i="2"/>
  <c r="J84" i="2"/>
  <c r="J809" i="2"/>
  <c r="J687" i="2"/>
  <c r="J686" i="2"/>
  <c r="J337" i="2"/>
  <c r="J165" i="2"/>
  <c r="J120" i="2"/>
  <c r="J124" i="2"/>
  <c r="J81" i="2"/>
  <c r="J38" i="2"/>
  <c r="J665" i="2"/>
  <c r="J393" i="2"/>
  <c r="J313" i="2"/>
  <c r="J312" i="2"/>
  <c r="J311" i="2"/>
  <c r="J310" i="2"/>
  <c r="J249" i="2"/>
  <c r="J185" i="2"/>
  <c r="J117" i="2"/>
  <c r="J837" i="2"/>
  <c r="J584" i="2"/>
  <c r="J583" i="2"/>
  <c r="J916" i="2"/>
  <c r="J899" i="2"/>
  <c r="J667" i="2"/>
  <c r="J635" i="2"/>
  <c r="J283" i="2"/>
  <c r="J251" i="2"/>
  <c r="J219" i="2"/>
  <c r="J187" i="2"/>
  <c r="J714" i="2"/>
  <c r="J609" i="2"/>
  <c r="J449" i="2"/>
  <c r="J439" i="2"/>
  <c r="J782" i="2"/>
  <c r="J252" i="2"/>
  <c r="J718" i="2"/>
  <c r="J192" i="2"/>
  <c r="J535" i="2"/>
  <c r="J830" i="2"/>
  <c r="J575" i="2"/>
  <c r="J792" i="2"/>
  <c r="J45" i="2"/>
  <c r="J596" i="2"/>
  <c r="J468" i="2"/>
  <c r="J878" i="2"/>
  <c r="J882" i="2"/>
  <c r="J914" i="2"/>
  <c r="J887" i="2"/>
  <c r="J886" i="2"/>
  <c r="J918" i="2"/>
  <c r="J871" i="2"/>
  <c r="J870" i="2"/>
  <c r="J807" i="2"/>
  <c r="J806" i="2"/>
  <c r="J743" i="2"/>
  <c r="J679" i="2"/>
  <c r="J678" i="2"/>
  <c r="J32" i="2"/>
  <c r="J464" i="2"/>
  <c r="J52" i="2"/>
  <c r="J777" i="2"/>
  <c r="J776" i="2"/>
  <c r="J637" i="2"/>
  <c r="J293" i="2"/>
  <c r="J156" i="2"/>
  <c r="J70" i="2"/>
  <c r="J28" i="2"/>
  <c r="J649" i="2"/>
  <c r="J377" i="2"/>
  <c r="J297" i="2"/>
  <c r="J233" i="2"/>
  <c r="J232" i="2"/>
  <c r="J909" i="2"/>
  <c r="J74" i="2"/>
  <c r="J795" i="2"/>
  <c r="J520" i="2"/>
  <c r="J519" i="2"/>
  <c r="J891" i="2"/>
  <c r="J890" i="2"/>
  <c r="J659" i="2"/>
  <c r="J627" i="2"/>
  <c r="J275" i="2"/>
  <c r="J243" i="2"/>
  <c r="J211" i="2"/>
  <c r="J179" i="2"/>
  <c r="J147" i="2"/>
  <c r="J115" i="2"/>
  <c r="J83" i="2"/>
  <c r="J51" i="2"/>
  <c r="J19" i="2"/>
  <c r="J853" i="2"/>
  <c r="J608" i="2"/>
  <c r="J607" i="2"/>
  <c r="J126" i="2"/>
  <c r="J847" i="2"/>
  <c r="J846" i="2"/>
  <c r="J357" i="2"/>
  <c r="J356" i="2"/>
  <c r="J897" i="2"/>
  <c r="J634" i="2"/>
  <c r="J602" i="2"/>
  <c r="J570" i="2"/>
  <c r="J538" i="2"/>
  <c r="J506" i="2"/>
  <c r="J474" i="2"/>
  <c r="J442" i="2"/>
  <c r="J128" i="2"/>
  <c r="J843" i="2"/>
  <c r="J624" i="2"/>
  <c r="J908" i="2"/>
  <c r="J57" i="2"/>
  <c r="J745" i="2"/>
  <c r="J744" i="2"/>
  <c r="J421" i="2"/>
  <c r="J197" i="2"/>
  <c r="J114" i="2"/>
  <c r="J72" i="2"/>
  <c r="J29" i="2"/>
  <c r="J845" i="2"/>
  <c r="J781" i="2"/>
  <c r="J717" i="2"/>
  <c r="J636" i="2"/>
  <c r="J572" i="2"/>
  <c r="J508" i="2"/>
  <c r="J444" i="2"/>
  <c r="J912" i="2"/>
  <c r="J808" i="2"/>
  <c r="J422" i="2"/>
  <c r="J248" i="2"/>
  <c r="J463" i="2"/>
  <c r="J344" i="2"/>
  <c r="J78" i="2"/>
  <c r="J815" i="2"/>
  <c r="J301" i="2"/>
  <c r="J881" i="2"/>
  <c r="J626" i="2"/>
  <c r="J594" i="2"/>
  <c r="J562" i="2"/>
  <c r="J530" i="2"/>
  <c r="J498" i="2"/>
  <c r="J466" i="2"/>
  <c r="J434" i="2"/>
  <c r="J85" i="2"/>
  <c r="J763" i="2"/>
  <c r="J560" i="2"/>
  <c r="J137" i="2"/>
  <c r="J30" i="2"/>
  <c r="J713" i="2"/>
  <c r="J365" i="2"/>
  <c r="J922" i="2"/>
  <c r="J104" i="2"/>
  <c r="J61" i="2"/>
  <c r="J18" i="2"/>
  <c r="J829" i="2"/>
  <c r="J765" i="2"/>
  <c r="J701" i="2"/>
  <c r="J620" i="2"/>
  <c r="J556" i="2"/>
  <c r="J492" i="2"/>
  <c r="J428" i="2"/>
  <c r="J525" i="2"/>
  <c r="J497" i="2"/>
  <c r="J465" i="2"/>
  <c r="J593" i="2"/>
  <c r="J300" i="2"/>
  <c r="J163" i="2"/>
  <c r="J131" i="2"/>
  <c r="J99" i="2"/>
  <c r="J67" i="2"/>
  <c r="J35" i="2"/>
  <c r="J138" i="2"/>
  <c r="J773" i="2"/>
  <c r="J480" i="2"/>
  <c r="J46" i="2"/>
  <c r="J629" i="2"/>
  <c r="J237" i="2"/>
  <c r="J906" i="2"/>
  <c r="J618" i="2"/>
  <c r="J586" i="2"/>
  <c r="J554" i="2"/>
  <c r="J522" i="2"/>
  <c r="J490" i="2"/>
  <c r="J458" i="2"/>
  <c r="J426" i="2"/>
  <c r="J42" i="2"/>
  <c r="J725" i="2"/>
  <c r="J504" i="2"/>
  <c r="J110" i="2"/>
  <c r="J841" i="2"/>
  <c r="J681" i="2"/>
  <c r="J285" i="2"/>
  <c r="J162" i="2"/>
  <c r="J93" i="2"/>
  <c r="J50" i="2"/>
  <c r="J8" i="2"/>
  <c r="J813" i="2"/>
  <c r="J749" i="2"/>
  <c r="J685" i="2"/>
  <c r="J604" i="2"/>
  <c r="J540" i="2"/>
  <c r="J476" i="2"/>
  <c r="J349" i="2"/>
  <c r="J712" i="2"/>
  <c r="J529" i="2"/>
  <c r="J155" i="2"/>
  <c r="J123" i="2"/>
  <c r="J91" i="2"/>
  <c r="J59" i="2"/>
  <c r="J27" i="2"/>
  <c r="J90" i="2"/>
  <c r="J715" i="2"/>
  <c r="J405" i="2"/>
  <c r="J173" i="2"/>
  <c r="J650" i="2"/>
  <c r="J610" i="2"/>
  <c r="J578" i="2"/>
  <c r="J546" i="2"/>
  <c r="J514" i="2"/>
  <c r="J482" i="2"/>
  <c r="J450" i="2"/>
  <c r="J160" i="2"/>
  <c r="J16" i="2"/>
  <c r="J683" i="2"/>
  <c r="J440" i="2"/>
  <c r="J89" i="2"/>
  <c r="J783" i="2"/>
  <c r="J645" i="2"/>
  <c r="J253" i="2"/>
  <c r="J136" i="2"/>
  <c r="J82" i="2"/>
  <c r="J40" i="2"/>
  <c r="J861" i="2"/>
  <c r="J797" i="2"/>
  <c r="J733" i="2"/>
  <c r="J652" i="2"/>
  <c r="J588" i="2"/>
  <c r="J524" i="2"/>
  <c r="J460" i="2"/>
  <c r="J164" i="2"/>
  <c r="J577" i="2"/>
  <c r="J503" i="2"/>
  <c r="J284" i="2"/>
  <c r="J561" i="2"/>
  <c r="J559" i="2"/>
  <c r="J680" i="2"/>
  <c r="J481" i="2"/>
  <c r="J840" i="2"/>
  <c r="J172" i="2"/>
  <c r="J2" i="2"/>
  <c r="J4" i="2"/>
  <c r="J5" i="2"/>
  <c r="J3" i="2"/>
</calcChain>
</file>

<file path=xl/sharedStrings.xml><?xml version="1.0" encoding="utf-8"?>
<sst xmlns="http://schemas.openxmlformats.org/spreadsheetml/2006/main" count="160" uniqueCount="89">
  <si>
    <t>#Freq1(MHz)</t>
  </si>
  <si>
    <t>Freq2(MHz)</t>
  </si>
  <si>
    <t>2nd</t>
  </si>
  <si>
    <t>1st</t>
  </si>
  <si>
    <t>0th</t>
  </si>
  <si>
    <t>fitX</t>
  </si>
  <si>
    <t>fitY</t>
  </si>
  <si>
    <t>corX</t>
  </si>
  <si>
    <t>corY</t>
  </si>
  <si>
    <t>XX1</t>
  </si>
  <si>
    <t>XX2</t>
  </si>
  <si>
    <t>YY2</t>
  </si>
  <si>
    <t>YY1</t>
  </si>
  <si>
    <t>combined</t>
  </si>
  <si>
    <t>Velocity</t>
  </si>
  <si>
    <t>smoothed</t>
  </si>
  <si>
    <t>#</t>
  </si>
  <si>
    <t>FILENAME=Skynet_60747_ngc3077_AMT_131075_81078.A.onoff.cal.txt</t>
  </si>
  <si>
    <t>BASENAME=Skynet_60747_ngc3077_AMT_131075_81078</t>
  </si>
  <si>
    <t>CONTROL=SKYNET</t>
  </si>
  <si>
    <t>PROJCODE=Skynet_60747_ngc3077_AMT_131075</t>
  </si>
  <si>
    <t>DATAROOT=/raid/scratch/cyborg/SkynetData</t>
  </si>
  <si>
    <t>DATADIR=/raid/scratch/cyborg</t>
  </si>
  <si>
    <t>DATADIR2=/raid/scratch/cyborg/SkynetData/Skynet_60747_ngc3077_AMT_131075</t>
  </si>
  <si>
    <t>SCANNAME=2025_01_28_20</t>
  </si>
  <si>
    <t>SRC_NAME=ngc3077_AMT</t>
  </si>
  <si>
    <t>OBSERVER=socamrad_21318</t>
  </si>
  <si>
    <t>DATE_OBS=2025-03-13T12:28:46.000</t>
  </si>
  <si>
    <t>OBSID=131075</t>
  </si>
  <si>
    <t>SCANNUM=81078</t>
  </si>
  <si>
    <t>MJD=60747.5199769</t>
  </si>
  <si>
    <t>UTC=44926</t>
  </si>
  <si>
    <t>SCANTYPE=onoff</t>
  </si>
  <si>
    <t>DATAMODE=HIRES</t>
  </si>
  <si>
    <t>RECEIVER=Rx1_2</t>
  </si>
  <si>
    <t>OBSFREQ=1395.0000</t>
  </si>
  <si>
    <t>Actual_FREQ1=1420.4100,</t>
  </si>
  <si>
    <t>Actual_FREQ2=1420.4100</t>
  </si>
  <si>
    <t>LO1Tuning=6870.4100</t>
  </si>
  <si>
    <t>RFFILTER=1355_1435</t>
  </si>
  <si>
    <t>OBSBW=-15.6250</t>
  </si>
  <si>
    <t>EFFBANDW=15.6250</t>
  </si>
  <si>
    <t>NCHAN=1024</t>
  </si>
  <si>
    <t>STARTCHAN=51</t>
  </si>
  <si>
    <t>STOPCHAN=972</t>
  </si>
  <si>
    <t>TINT=1.0737</t>
  </si>
  <si>
    <t>TBIN=0.00419430</t>
  </si>
  <si>
    <t>ACCLEN=2048</t>
  </si>
  <si>
    <t>DURATION=146.03</t>
  </si>
  <si>
    <t>EXPOSURE=50.47</t>
  </si>
  <si>
    <t>FOCUS=37.071</t>
  </si>
  <si>
    <t>RA,DEC=10:04:11.94,</t>
  </si>
  <si>
    <t>RA(deg)=153.04017</t>
  </si>
  <si>
    <t>DEC(deg)=69.53488</t>
  </si>
  <si>
    <t>WIDTH(deg)=1.4564x1.5108</t>
  </si>
  <si>
    <t>AZIM(deg)=341.1054</t>
  </si>
  <si>
    <t>ELEV(deg)=24.8233</t>
  </si>
  <si>
    <t>COORDREF=RA_DEC_</t>
  </si>
  <si>
    <t>HREF=150.8295</t>
  </si>
  <si>
    <t>VREF=68.7337</t>
  </si>
  <si>
    <t>RADESYS=FK5</t>
  </si>
  <si>
    <t>OFFSYS=AZEL</t>
  </si>
  <si>
    <t>EQUINOX=2000.00</t>
  </si>
  <si>
    <t>IFATTENS=10.00,</t>
  </si>
  <si>
    <t>BALANCELEV=1.200</t>
  </si>
  <si>
    <t>POWER_XLYR=[1.56,</t>
  </si>
  <si>
    <t>2.47]</t>
  </si>
  <si>
    <t>VELDEF=RADI-OBS</t>
  </si>
  <si>
    <t>VELOCITY=0.000</t>
  </si>
  <si>
    <t>NPOL=2</t>
  </si>
  <si>
    <t>POLMODE=Linear</t>
  </si>
  <si>
    <t>POLTYPE=XXYY</t>
  </si>
  <si>
    <t>WARNING=None</t>
  </si>
  <si>
    <t>NOISECAL=HI</t>
  </si>
  <si>
    <t>PRECAL=5</t>
  </si>
  <si>
    <t>POSTCAL=5</t>
  </si>
  <si>
    <t>CRYOTEMP=293</t>
  </si>
  <si>
    <t>BOXTEMP=28</t>
  </si>
  <si>
    <t>TSYS=XX1:440.12,</t>
  </si>
  <si>
    <t>YY1:470.09</t>
  </si>
  <si>
    <t>TSYS=XX2:439.87,</t>
  </si>
  <si>
    <t>YY2:459.40</t>
  </si>
  <si>
    <t>TCAL=XX1:9.17,</t>
  </si>
  <si>
    <t>YY1:10.07</t>
  </si>
  <si>
    <t>TCAL=XX2:9.17,</t>
  </si>
  <si>
    <t>YY2:10.07</t>
  </si>
  <si>
    <t>Calibrated</t>
  </si>
  <si>
    <t>spectra:</t>
  </si>
  <si>
    <t>Tsys*(ON-OFF)/OFF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</si>
</sst>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4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NGC3077 H1 Spectrum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987193908453742E-2"/>
          <c:y val="0.1038935574229692"/>
          <c:w val="0.89700181708055726"/>
          <c:h val="0.76727342905666207"/>
        </c:manualLayout>
      </c:layout>
      <c:scatterChart>
        <c:scatterStyle val="smoothMarker"/>
        <c:varyColors val="0"/>
        <c:ser>
          <c:idx val="5"/>
          <c:order val="7"/>
          <c:tx>
            <c:strRef>
              <c:f>'NGC3077 analysis'!$J$1</c:f>
              <c:strCache>
                <c:ptCount val="1"/>
                <c:pt idx="0">
                  <c:v>smoothed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'NGC3077 analysis'!$B$2:$B$922</c:f>
              <c:numCache>
                <c:formatCode>General</c:formatCode>
                <c:ptCount val="921"/>
                <c:pt idx="0">
                  <c:v>-1479.2100819625898</c:v>
                </c:pt>
                <c:pt idx="1">
                  <c:v>-1476.0187308505479</c:v>
                </c:pt>
                <c:pt idx="2">
                  <c:v>-1472.8273115032221</c:v>
                </c:pt>
                <c:pt idx="3">
                  <c:v>-1469.63791534801</c:v>
                </c:pt>
                <c:pt idx="4">
                  <c:v>-1466.4463595681855</c:v>
                </c:pt>
                <c:pt idx="5">
                  <c:v>-1463.2547355464487</c:v>
                </c:pt>
                <c:pt idx="6">
                  <c:v>-1460.0630432806684</c:v>
                </c:pt>
                <c:pt idx="7">
                  <c:v>-1456.8712827685792</c:v>
                </c:pt>
                <c:pt idx="8">
                  <c:v>-1453.6794540080832</c:v>
                </c:pt>
                <c:pt idx="9">
                  <c:v>-1450.4875569969822</c:v>
                </c:pt>
                <c:pt idx="10">
                  <c:v>-1447.2955917329778</c:v>
                </c:pt>
                <c:pt idx="11">
                  <c:v>-1444.1056500014149</c:v>
                </c:pt>
                <c:pt idx="12">
                  <c:v>-1440.9135482699398</c:v>
                </c:pt>
                <c:pt idx="13">
                  <c:v>-1437.7213782790666</c:v>
                </c:pt>
                <c:pt idx="14">
                  <c:v>-1434.5291400265969</c:v>
                </c:pt>
                <c:pt idx="15">
                  <c:v>-1431.3368335103994</c:v>
                </c:pt>
                <c:pt idx="16">
                  <c:v>-1428.1444587282422</c:v>
                </c:pt>
                <c:pt idx="17">
                  <c:v>-1424.9520156778606</c:v>
                </c:pt>
                <c:pt idx="18">
                  <c:v>-1421.7595043571896</c:v>
                </c:pt>
                <c:pt idx="19">
                  <c:v>-1418.5669247639644</c:v>
                </c:pt>
                <c:pt idx="20">
                  <c:v>-1415.376369086041</c:v>
                </c:pt>
                <c:pt idx="21">
                  <c:v>-1412.1836529859099</c:v>
                </c:pt>
                <c:pt idx="22">
                  <c:v>-1408.9908686066965</c:v>
                </c:pt>
                <c:pt idx="23">
                  <c:v>-1405.7980159462359</c:v>
                </c:pt>
                <c:pt idx="24">
                  <c:v>-1402.6050950021963</c:v>
                </c:pt>
                <c:pt idx="25">
                  <c:v>-1399.4121057725461</c:v>
                </c:pt>
                <c:pt idx="26">
                  <c:v>-1396.2190482549875</c:v>
                </c:pt>
                <c:pt idx="27">
                  <c:v>-1393.0259224474216</c:v>
                </c:pt>
                <c:pt idx="28">
                  <c:v>-1389.8348208955524</c:v>
                </c:pt>
                <c:pt idx="29">
                  <c:v>-1386.6415585460422</c:v>
                </c:pt>
                <c:pt idx="30">
                  <c:v>-1383.4482278999305</c:v>
                </c:pt>
                <c:pt idx="31">
                  <c:v>-1380.254828954952</c:v>
                </c:pt>
                <c:pt idx="32">
                  <c:v>-1377.0613617089755</c:v>
                </c:pt>
                <c:pt idx="33">
                  <c:v>-1373.8678261598025</c:v>
                </c:pt>
                <c:pt idx="34">
                  <c:v>-1370.6742223052349</c:v>
                </c:pt>
                <c:pt idx="35">
                  <c:v>-1367.4805501430742</c:v>
                </c:pt>
                <c:pt idx="36">
                  <c:v>-1364.2889025772042</c:v>
                </c:pt>
                <c:pt idx="37">
                  <c:v>-1361.0950938380938</c:v>
                </c:pt>
                <c:pt idx="38">
                  <c:v>-1357.9012167847959</c:v>
                </c:pt>
                <c:pt idx="39">
                  <c:v>-1354.7072714152121</c:v>
                </c:pt>
                <c:pt idx="40">
                  <c:v>-1351.5132577270106</c:v>
                </c:pt>
                <c:pt idx="41">
                  <c:v>-1348.3191757181269</c:v>
                </c:pt>
                <c:pt idx="42">
                  <c:v>-1345.1250253862956</c:v>
                </c:pt>
                <c:pt idx="43">
                  <c:v>-1341.9308067293855</c:v>
                </c:pt>
                <c:pt idx="44">
                  <c:v>-1338.7386130093271</c:v>
                </c:pt>
                <c:pt idx="45">
                  <c:v>-1335.5442577403287</c:v>
                </c:pt>
                <c:pt idx="46">
                  <c:v>-1332.3498341396901</c:v>
                </c:pt>
                <c:pt idx="47">
                  <c:v>-1329.1553422051127</c:v>
                </c:pt>
                <c:pt idx="48">
                  <c:v>-1325.9607819344988</c:v>
                </c:pt>
                <c:pt idx="49">
                  <c:v>-1322.766153325583</c:v>
                </c:pt>
                <c:pt idx="50">
                  <c:v>-1319.571456376234</c:v>
                </c:pt>
                <c:pt idx="51">
                  <c:v>-1316.3766910841869</c:v>
                </c:pt>
                <c:pt idx="52">
                  <c:v>-1313.181857447343</c:v>
                </c:pt>
                <c:pt idx="53">
                  <c:v>-1309.9890491306444</c:v>
                </c:pt>
                <c:pt idx="54">
                  <c:v>-1306.7940788422773</c:v>
                </c:pt>
                <c:pt idx="55">
                  <c:v>-1303.5990402025188</c:v>
                </c:pt>
                <c:pt idx="56">
                  <c:v>-1300.4039332090711</c:v>
                </c:pt>
                <c:pt idx="57">
                  <c:v>-1297.2087578599023</c:v>
                </c:pt>
                <c:pt idx="58">
                  <c:v>-1294.0135141526478</c:v>
                </c:pt>
                <c:pt idx="59">
                  <c:v>-1290.8182020852421</c:v>
                </c:pt>
                <c:pt idx="60">
                  <c:v>-1287.6228216553875</c:v>
                </c:pt>
                <c:pt idx="61">
                  <c:v>-1284.4294668865052</c:v>
                </c:pt>
                <c:pt idx="62">
                  <c:v>-1281.2339497701553</c:v>
                </c:pt>
                <c:pt idx="63">
                  <c:v>-1278.0383642847614</c:v>
                </c:pt>
                <c:pt idx="64">
                  <c:v>-1274.8427104282257</c:v>
                </c:pt>
                <c:pt idx="65">
                  <c:v>-1271.6469881982828</c:v>
                </c:pt>
                <c:pt idx="66">
                  <c:v>-1268.4511975928681</c:v>
                </c:pt>
                <c:pt idx="67">
                  <c:v>-1265.2553386096165</c:v>
                </c:pt>
                <c:pt idx="68">
                  <c:v>-1262.0594112464635</c:v>
                </c:pt>
                <c:pt idx="69">
                  <c:v>-1258.8655098851432</c:v>
                </c:pt>
                <c:pt idx="70">
                  <c:v>-1255.669445800256</c:v>
                </c:pt>
                <c:pt idx="71">
                  <c:v>-1252.473313328939</c:v>
                </c:pt>
                <c:pt idx="72">
                  <c:v>-1249.2771124688272</c:v>
                </c:pt>
                <c:pt idx="73">
                  <c:v>-1246.0808432178228</c:v>
                </c:pt>
                <c:pt idx="74">
                  <c:v>-1242.8845055736604</c:v>
                </c:pt>
                <c:pt idx="75">
                  <c:v>-1239.6880995342419</c:v>
                </c:pt>
                <c:pt idx="76">
                  <c:v>-1236.4916250973356</c:v>
                </c:pt>
                <c:pt idx="77">
                  <c:v>-1233.2950822606438</c:v>
                </c:pt>
                <c:pt idx="78">
                  <c:v>-1230.1005658094443</c:v>
                </c:pt>
                <c:pt idx="79">
                  <c:v>-1226.9038862115833</c:v>
                </c:pt>
                <c:pt idx="80">
                  <c:v>-1223.7071382075083</c:v>
                </c:pt>
                <c:pt idx="81">
                  <c:v>-1220.5103217949209</c:v>
                </c:pt>
                <c:pt idx="82">
                  <c:v>-1217.3134369716897</c:v>
                </c:pt>
                <c:pt idx="83">
                  <c:v>-1214.11648373555</c:v>
                </c:pt>
                <c:pt idx="84">
                  <c:v>-1210.9194620843366</c:v>
                </c:pt>
                <c:pt idx="85">
                  <c:v>-1207.7223720158847</c:v>
                </c:pt>
                <c:pt idx="86">
                  <c:v>-1204.5273086738196</c:v>
                </c:pt>
                <c:pt idx="87">
                  <c:v>-1201.3300818090934</c:v>
                </c:pt>
                <c:pt idx="88">
                  <c:v>-1198.1327865204671</c:v>
                </c:pt>
                <c:pt idx="89">
                  <c:v>-1194.9354228058096</c:v>
                </c:pt>
                <c:pt idx="90">
                  <c:v>-1191.7379906628889</c:v>
                </c:pt>
                <c:pt idx="91">
                  <c:v>-1188.5404900895403</c:v>
                </c:pt>
                <c:pt idx="92">
                  <c:v>-1185.3429210835652</c:v>
                </c:pt>
                <c:pt idx="93">
                  <c:v>-1182.1452836426993</c:v>
                </c:pt>
                <c:pt idx="94">
                  <c:v>-1178.9496732694804</c:v>
                </c:pt>
                <c:pt idx="95">
                  <c:v>-1175.7518989972016</c:v>
                </c:pt>
                <c:pt idx="96">
                  <c:v>-1172.5540562835367</c:v>
                </c:pt>
                <c:pt idx="97">
                  <c:v>-1169.3561451262212</c:v>
                </c:pt>
                <c:pt idx="98">
                  <c:v>-1166.1581655230902</c:v>
                </c:pt>
                <c:pt idx="99">
                  <c:v>-1162.9601174719783</c:v>
                </c:pt>
                <c:pt idx="100">
                  <c:v>-1159.7620009705879</c:v>
                </c:pt>
                <c:pt idx="101">
                  <c:v>-1156.5638160168201</c:v>
                </c:pt>
                <c:pt idx="102">
                  <c:v>-1153.3676584718266</c:v>
                </c:pt>
                <c:pt idx="103">
                  <c:v>-1150.1693366515076</c:v>
                </c:pt>
                <c:pt idx="104">
                  <c:v>-1146.9709463721167</c:v>
                </c:pt>
                <c:pt idx="105">
                  <c:v>-1143.7724876315892</c:v>
                </c:pt>
                <c:pt idx="106">
                  <c:v>-1140.5739604276266</c:v>
                </c:pt>
                <c:pt idx="107">
                  <c:v>-1137.3753647580309</c:v>
                </c:pt>
                <c:pt idx="108">
                  <c:v>-1134.1767006207037</c:v>
                </c:pt>
                <c:pt idx="109">
                  <c:v>-1130.9779680133136</c:v>
                </c:pt>
                <c:pt idx="110">
                  <c:v>-1127.7791669337623</c:v>
                </c:pt>
                <c:pt idx="111">
                  <c:v>-1124.5823936469778</c:v>
                </c:pt>
                <c:pt idx="112">
                  <c:v>-1121.3834556613401</c:v>
                </c:pt>
                <c:pt idx="113">
                  <c:v>-1118.1844491968795</c:v>
                </c:pt>
                <c:pt idx="114">
                  <c:v>-1114.9853742513983</c:v>
                </c:pt>
                <c:pt idx="115">
                  <c:v>-1111.7862308227643</c:v>
                </c:pt>
                <c:pt idx="116">
                  <c:v>-1108.58701890868</c:v>
                </c:pt>
                <c:pt idx="117">
                  <c:v>-1105.3877385070798</c:v>
                </c:pt>
                <c:pt idx="118">
                  <c:v>-1102.1883896156326</c:v>
                </c:pt>
                <c:pt idx="119">
                  <c:v>-1098.9910688584791</c:v>
                </c:pt>
                <c:pt idx="120">
                  <c:v>-1095.7915830258069</c:v>
                </c:pt>
                <c:pt idx="121">
                  <c:v>-1092.5920286966928</c:v>
                </c:pt>
                <c:pt idx="122">
                  <c:v>-1089.3924058690386</c:v>
                </c:pt>
                <c:pt idx="123">
                  <c:v>-1086.1927145405459</c:v>
                </c:pt>
                <c:pt idx="124">
                  <c:v>-1082.9929547091167</c:v>
                </c:pt>
                <c:pt idx="125">
                  <c:v>-1079.7931263724859</c:v>
                </c:pt>
                <c:pt idx="126">
                  <c:v>-1076.5932295284886</c:v>
                </c:pt>
                <c:pt idx="127">
                  <c:v>-1073.3953611602453</c:v>
                </c:pt>
                <c:pt idx="128">
                  <c:v>-1070.1953273397512</c:v>
                </c:pt>
                <c:pt idx="129">
                  <c:v>-1066.9952250052961</c:v>
                </c:pt>
                <c:pt idx="130">
                  <c:v>-1063.7950541546481</c:v>
                </c:pt>
                <c:pt idx="131">
                  <c:v>-1060.5948147856425</c:v>
                </c:pt>
                <c:pt idx="132">
                  <c:v>-1057.3945068960145</c:v>
                </c:pt>
                <c:pt idx="133">
                  <c:v>-1054.1941304836323</c:v>
                </c:pt>
                <c:pt idx="134">
                  <c:v>-1050.9936855462311</c:v>
                </c:pt>
                <c:pt idx="135">
                  <c:v>-1047.7952694261771</c:v>
                </c:pt>
                <c:pt idx="136">
                  <c:v>-1044.5946874771405</c:v>
                </c:pt>
                <c:pt idx="137">
                  <c:v>-1041.3940369964903</c:v>
                </c:pt>
                <c:pt idx="138">
                  <c:v>-1038.1933179820946</c:v>
                </c:pt>
                <c:pt idx="139">
                  <c:v>-1034.9925304316887</c:v>
                </c:pt>
                <c:pt idx="140">
                  <c:v>-1031.7916743431076</c:v>
                </c:pt>
                <c:pt idx="141">
                  <c:v>-1028.5907497140868</c:v>
                </c:pt>
                <c:pt idx="142">
                  <c:v>-1025.3897565425275</c:v>
                </c:pt>
                <c:pt idx="143">
                  <c:v>-1022.1886948261316</c:v>
                </c:pt>
                <c:pt idx="144">
                  <c:v>-1018.9896623114425</c:v>
                </c:pt>
                <c:pt idx="145">
                  <c:v>-1015.788463543843</c:v>
                </c:pt>
                <c:pt idx="146">
                  <c:v>-1012.5871962247456</c:v>
                </c:pt>
                <c:pt idx="147">
                  <c:v>-1009.3858603521188</c:v>
                </c:pt>
                <c:pt idx="148">
                  <c:v>-1006.184455923631</c:v>
                </c:pt>
                <c:pt idx="149">
                  <c:v>-1002.9829829372172</c:v>
                </c:pt>
                <c:pt idx="150">
                  <c:v>-999.78144139051267</c:v>
                </c:pt>
                <c:pt idx="151">
                  <c:v>-996.57983128145224</c:v>
                </c:pt>
                <c:pt idx="152">
                  <c:v>-993.38025071585844</c:v>
                </c:pt>
                <c:pt idx="153">
                  <c:v>-990.17850352025596</c:v>
                </c:pt>
                <c:pt idx="154">
                  <c:v>-986.97668775570287</c:v>
                </c:pt>
                <c:pt idx="155">
                  <c:v>-983.77480341986791</c:v>
                </c:pt>
                <c:pt idx="156">
                  <c:v>-980.57285051065253</c:v>
                </c:pt>
                <c:pt idx="157">
                  <c:v>-977.37082902579209</c:v>
                </c:pt>
                <c:pt idx="158">
                  <c:v>-974.16873896312154</c:v>
                </c:pt>
                <c:pt idx="159">
                  <c:v>-970.96658032044263</c:v>
                </c:pt>
                <c:pt idx="160">
                  <c:v>-967.76645156302357</c:v>
                </c:pt>
                <c:pt idx="161">
                  <c:v>-964.56415579859731</c:v>
                </c:pt>
                <c:pt idx="162">
                  <c:v>-961.36179144750145</c:v>
                </c:pt>
                <c:pt idx="163">
                  <c:v>-958.15935850760422</c:v>
                </c:pt>
                <c:pt idx="164">
                  <c:v>-954.95685697660758</c:v>
                </c:pt>
                <c:pt idx="165">
                  <c:v>-951.75428685241309</c:v>
                </c:pt>
                <c:pt idx="166">
                  <c:v>-948.5516481327561</c:v>
                </c:pt>
                <c:pt idx="167">
                  <c:v>-945.34894081540472</c:v>
                </c:pt>
                <c:pt idx="168">
                  <c:v>-942.1482637253398</c:v>
                </c:pt>
                <c:pt idx="169">
                  <c:v>-938.94541925103601</c:v>
                </c:pt>
                <c:pt idx="170">
                  <c:v>-935.74250617247662</c:v>
                </c:pt>
                <c:pt idx="171">
                  <c:v>-932.53952448739687</c:v>
                </c:pt>
                <c:pt idx="172">
                  <c:v>-929.33647419369822</c:v>
                </c:pt>
                <c:pt idx="173">
                  <c:v>-926.13335528911603</c:v>
                </c:pt>
                <c:pt idx="174">
                  <c:v>-922.93016777141861</c:v>
                </c:pt>
                <c:pt idx="175">
                  <c:v>-919.72691163847435</c:v>
                </c:pt>
                <c:pt idx="176">
                  <c:v>-916.52358688795175</c:v>
                </c:pt>
                <c:pt idx="177">
                  <c:v>-913.32229274954102</c:v>
                </c:pt>
                <c:pt idx="178">
                  <c:v>-910.11883080243103</c:v>
                </c:pt>
                <c:pt idx="179">
                  <c:v>-906.9153002312147</c:v>
                </c:pt>
                <c:pt idx="180">
                  <c:v>-903.71170103366035</c:v>
                </c:pt>
                <c:pt idx="181">
                  <c:v>-900.50803320763646</c:v>
                </c:pt>
                <c:pt idx="182">
                  <c:v>-897.30429675087817</c:v>
                </c:pt>
                <c:pt idx="183">
                  <c:v>-894.10049166115391</c:v>
                </c:pt>
                <c:pt idx="184">
                  <c:v>-890.89661793633206</c:v>
                </c:pt>
                <c:pt idx="185">
                  <c:v>-887.69477516564837</c:v>
                </c:pt>
                <c:pt idx="186">
                  <c:v>-884.4907642089006</c:v>
                </c:pt>
                <c:pt idx="187">
                  <c:v>-881.28668461039399</c:v>
                </c:pt>
                <c:pt idx="188">
                  <c:v>-878.08253636793006</c:v>
                </c:pt>
                <c:pt idx="189">
                  <c:v>-874.8783194793441</c:v>
                </c:pt>
                <c:pt idx="190">
                  <c:v>-871.67403394233793</c:v>
                </c:pt>
                <c:pt idx="191">
                  <c:v>-868.46967975477969</c:v>
                </c:pt>
                <c:pt idx="192">
                  <c:v>-865.26525691443817</c:v>
                </c:pt>
                <c:pt idx="193">
                  <c:v>-862.06286537049425</c:v>
                </c:pt>
                <c:pt idx="194">
                  <c:v>-858.8583052629217</c:v>
                </c:pt>
                <c:pt idx="195">
                  <c:v>-855.65367649600432</c:v>
                </c:pt>
                <c:pt idx="196">
                  <c:v>-852.44897906751044</c:v>
                </c:pt>
                <c:pt idx="197">
                  <c:v>-849.24421297510878</c:v>
                </c:pt>
                <c:pt idx="198">
                  <c:v>-846.03937821676743</c:v>
                </c:pt>
                <c:pt idx="199">
                  <c:v>-842.83447479015501</c:v>
                </c:pt>
                <c:pt idx="200">
                  <c:v>-839.62950269314001</c:v>
                </c:pt>
                <c:pt idx="201">
                  <c:v>-836.42656223478218</c:v>
                </c:pt>
                <c:pt idx="202">
                  <c:v>-833.22145283529767</c:v>
                </c:pt>
                <c:pt idx="203">
                  <c:v>-830.0162747587492</c:v>
                </c:pt>
                <c:pt idx="204">
                  <c:v>-826.81102800290512</c:v>
                </c:pt>
                <c:pt idx="205">
                  <c:v>-823.60571256563378</c:v>
                </c:pt>
                <c:pt idx="206">
                  <c:v>-820.40032844463701</c:v>
                </c:pt>
                <c:pt idx="207">
                  <c:v>-817.19487563778341</c:v>
                </c:pt>
                <c:pt idx="208">
                  <c:v>-813.98935414280777</c:v>
                </c:pt>
                <c:pt idx="209">
                  <c:v>-810.78376395761211</c:v>
                </c:pt>
                <c:pt idx="210">
                  <c:v>-807.58020579626555</c:v>
                </c:pt>
                <c:pt idx="211">
                  <c:v>-804.37447826876564</c:v>
                </c:pt>
                <c:pt idx="212">
                  <c:v>-801.16868204441744</c:v>
                </c:pt>
                <c:pt idx="213">
                  <c:v>-797.96281712092298</c:v>
                </c:pt>
                <c:pt idx="214">
                  <c:v>-794.7568834960839</c:v>
                </c:pt>
                <c:pt idx="215">
                  <c:v>-791.55088116770185</c:v>
                </c:pt>
                <c:pt idx="216">
                  <c:v>-788.34481013357879</c:v>
                </c:pt>
                <c:pt idx="217">
                  <c:v>-785.13867039144975</c:v>
                </c:pt>
                <c:pt idx="218">
                  <c:v>-781.93456301572928</c:v>
                </c:pt>
                <c:pt idx="219">
                  <c:v>-778.72828589612425</c:v>
                </c:pt>
                <c:pt idx="220">
                  <c:v>-775.52194006188518</c:v>
                </c:pt>
                <c:pt idx="221">
                  <c:v>-772.31552551088043</c:v>
                </c:pt>
                <c:pt idx="222">
                  <c:v>-769.10904224084527</c:v>
                </c:pt>
                <c:pt idx="223">
                  <c:v>-765.90249024961474</c:v>
                </c:pt>
                <c:pt idx="224">
                  <c:v>-762.69586953492399</c:v>
                </c:pt>
                <c:pt idx="225">
                  <c:v>-759.48918009467457</c:v>
                </c:pt>
                <c:pt idx="226">
                  <c:v>-756.28452336329315</c:v>
                </c:pt>
                <c:pt idx="227">
                  <c:v>-753.07769651012939</c:v>
                </c:pt>
                <c:pt idx="228">
                  <c:v>-749.87080092474571</c:v>
                </c:pt>
                <c:pt idx="229">
                  <c:v>-746.66383660484394</c:v>
                </c:pt>
                <c:pt idx="230">
                  <c:v>-743.45680354829244</c:v>
                </c:pt>
                <c:pt idx="231">
                  <c:v>-740.24970175279316</c:v>
                </c:pt>
                <c:pt idx="232">
                  <c:v>-737.04253121628096</c:v>
                </c:pt>
                <c:pt idx="233">
                  <c:v>-733.83529193635775</c:v>
                </c:pt>
                <c:pt idx="234">
                  <c:v>-730.63008570809495</c:v>
                </c:pt>
                <c:pt idx="235">
                  <c:v>-727.42270898005222</c:v>
                </c:pt>
                <c:pt idx="236">
                  <c:v>-724.21526350200384</c:v>
                </c:pt>
                <c:pt idx="237">
                  <c:v>-721.00774927185137</c:v>
                </c:pt>
                <c:pt idx="238">
                  <c:v>-717.80016628733017</c:v>
                </c:pt>
                <c:pt idx="239">
                  <c:v>-714.59251454624177</c:v>
                </c:pt>
                <c:pt idx="240">
                  <c:v>-711.38479404632142</c:v>
                </c:pt>
                <c:pt idx="241">
                  <c:v>-708.17700478547079</c:v>
                </c:pt>
                <c:pt idx="242">
                  <c:v>-704.96914676142501</c:v>
                </c:pt>
                <c:pt idx="243">
                  <c:v>-701.76332217446452</c:v>
                </c:pt>
                <c:pt idx="244">
                  <c:v>-698.55532666243118</c:v>
                </c:pt>
                <c:pt idx="245">
                  <c:v>-695.34726238050791</c:v>
                </c:pt>
                <c:pt idx="246">
                  <c:v>-692.13912932659662</c:v>
                </c:pt>
                <c:pt idx="247">
                  <c:v>-688.93092749836569</c:v>
                </c:pt>
                <c:pt idx="248">
                  <c:v>-685.72265689371693</c:v>
                </c:pt>
                <c:pt idx="249">
                  <c:v>-682.51431751038535</c:v>
                </c:pt>
                <c:pt idx="250">
                  <c:v>-679.3059093461062</c:v>
                </c:pt>
                <c:pt idx="251">
                  <c:v>-676.09953496187143</c:v>
                </c:pt>
                <c:pt idx="252">
                  <c:v>-672.89098927423299</c:v>
                </c:pt>
                <c:pt idx="253">
                  <c:v>-669.68237479911875</c:v>
                </c:pt>
                <c:pt idx="254">
                  <c:v>-666.47369153423062</c:v>
                </c:pt>
                <c:pt idx="255">
                  <c:v>-663.26493947740369</c:v>
                </c:pt>
                <c:pt idx="256">
                  <c:v>-660.0561186264398</c:v>
                </c:pt>
                <c:pt idx="257">
                  <c:v>-656.84722897904055</c:v>
                </c:pt>
                <c:pt idx="258">
                  <c:v>-653.63827053310786</c:v>
                </c:pt>
                <c:pt idx="259">
                  <c:v>-650.43134621004526</c:v>
                </c:pt>
                <c:pt idx="260">
                  <c:v>-647.22225020534813</c:v>
                </c:pt>
                <c:pt idx="261">
                  <c:v>-644.01308539542288</c:v>
                </c:pt>
                <c:pt idx="262">
                  <c:v>-640.80385177807125</c:v>
                </c:pt>
                <c:pt idx="263">
                  <c:v>-637.59454935102826</c:v>
                </c:pt>
                <c:pt idx="264">
                  <c:v>-634.38517811216229</c:v>
                </c:pt>
                <c:pt idx="265">
                  <c:v>-631.17573805924201</c:v>
                </c:pt>
                <c:pt idx="266">
                  <c:v>-627.96622918993569</c:v>
                </c:pt>
                <c:pt idx="267">
                  <c:v>-624.75875478665841</c:v>
                </c:pt>
                <c:pt idx="268">
                  <c:v>-621.54910832324936</c:v>
                </c:pt>
                <c:pt idx="269">
                  <c:v>-618.33939303695956</c:v>
                </c:pt>
                <c:pt idx="270">
                  <c:v>-615.12960892549097</c:v>
                </c:pt>
                <c:pt idx="271">
                  <c:v>-611.91975598667852</c:v>
                </c:pt>
                <c:pt idx="272">
                  <c:v>-608.70983421832398</c:v>
                </c:pt>
                <c:pt idx="273">
                  <c:v>-605.49984361812915</c:v>
                </c:pt>
                <c:pt idx="274">
                  <c:v>-602.28978418396252</c:v>
                </c:pt>
                <c:pt idx="275">
                  <c:v>-599.07965591355912</c:v>
                </c:pt>
                <c:pt idx="276">
                  <c:v>-595.8715624951094</c:v>
                </c:pt>
                <c:pt idx="277">
                  <c:v>-592.66129659073522</c:v>
                </c:pt>
                <c:pt idx="278">
                  <c:v>-589.45096184356282</c:v>
                </c:pt>
                <c:pt idx="279">
                  <c:v>-586.24055825129415</c:v>
                </c:pt>
                <c:pt idx="280">
                  <c:v>-583.03008581169763</c:v>
                </c:pt>
                <c:pt idx="281">
                  <c:v>-579.81954452267507</c:v>
                </c:pt>
                <c:pt idx="282">
                  <c:v>-576.60893438186145</c:v>
                </c:pt>
                <c:pt idx="283">
                  <c:v>-573.39825538719197</c:v>
                </c:pt>
                <c:pt idx="284">
                  <c:v>-570.18961158756815</c:v>
                </c:pt>
                <c:pt idx="285">
                  <c:v>-566.97879492352274</c:v>
                </c:pt>
                <c:pt idx="286">
                  <c:v>-563.76790939886007</c:v>
                </c:pt>
                <c:pt idx="287">
                  <c:v>-560.55695501141531</c:v>
                </c:pt>
                <c:pt idx="288">
                  <c:v>-557.34593175895691</c:v>
                </c:pt>
                <c:pt idx="289">
                  <c:v>-554.1348396392865</c:v>
                </c:pt>
                <c:pt idx="290">
                  <c:v>-550.92367865017252</c:v>
                </c:pt>
                <c:pt idx="291">
                  <c:v>-547.71244878941695</c:v>
                </c:pt>
                <c:pt idx="292">
                  <c:v>-544.50325446709917</c:v>
                </c:pt>
                <c:pt idx="293">
                  <c:v>-541.29188690152932</c:v>
                </c:pt>
                <c:pt idx="294">
                  <c:v>-538.08045045765641</c:v>
                </c:pt>
                <c:pt idx="295">
                  <c:v>-534.86894513328218</c:v>
                </c:pt>
                <c:pt idx="296">
                  <c:v>-531.65737092614188</c:v>
                </c:pt>
                <c:pt idx="297">
                  <c:v>-528.44572783413696</c:v>
                </c:pt>
                <c:pt idx="298">
                  <c:v>-525.23401585490296</c:v>
                </c:pt>
                <c:pt idx="299">
                  <c:v>-522.02223498630792</c:v>
                </c:pt>
                <c:pt idx="300">
                  <c:v>-518.81248999954278</c:v>
                </c:pt>
                <c:pt idx="301">
                  <c:v>-515.60057139066191</c:v>
                </c:pt>
                <c:pt idx="302">
                  <c:v>-512.38858388582548</c:v>
                </c:pt>
                <c:pt idx="303">
                  <c:v>-509.17652748266875</c:v>
                </c:pt>
                <c:pt idx="304">
                  <c:v>-505.96440217912652</c:v>
                </c:pt>
                <c:pt idx="305">
                  <c:v>-502.75220797283413</c:v>
                </c:pt>
                <c:pt idx="306">
                  <c:v>-499.53994486172661</c:v>
                </c:pt>
                <c:pt idx="307">
                  <c:v>-496.32761284343906</c:v>
                </c:pt>
                <c:pt idx="308">
                  <c:v>-493.11521191587326</c:v>
                </c:pt>
                <c:pt idx="309">
                  <c:v>-489.90484725649486</c:v>
                </c:pt>
                <c:pt idx="310">
                  <c:v>-486.69230854874178</c:v>
                </c:pt>
                <c:pt idx="311">
                  <c:v>-483.47970092504909</c:v>
                </c:pt>
                <c:pt idx="312">
                  <c:v>-480.26702438311861</c:v>
                </c:pt>
                <c:pt idx="313">
                  <c:v>-477.05427892081877</c:v>
                </c:pt>
                <c:pt idx="314">
                  <c:v>-473.84146453585129</c:v>
                </c:pt>
                <c:pt idx="315">
                  <c:v>-470.62858122608463</c:v>
                </c:pt>
                <c:pt idx="316">
                  <c:v>-467.41562898918733</c:v>
                </c:pt>
                <c:pt idx="317">
                  <c:v>-464.20471336406922</c:v>
                </c:pt>
                <c:pt idx="318">
                  <c:v>-460.9916233116129</c:v>
                </c:pt>
                <c:pt idx="319">
                  <c:v>-457.77846432539792</c:v>
                </c:pt>
                <c:pt idx="320">
                  <c:v>-454.56523640325929</c:v>
                </c:pt>
                <c:pt idx="321">
                  <c:v>-451.3519395429322</c:v>
                </c:pt>
                <c:pt idx="322">
                  <c:v>-448.13857374228496</c:v>
                </c:pt>
                <c:pt idx="323">
                  <c:v>-444.92513899898609</c:v>
                </c:pt>
                <c:pt idx="324">
                  <c:v>-441.71163531090406</c:v>
                </c:pt>
                <c:pt idx="325">
                  <c:v>-438.50016857822641</c:v>
                </c:pt>
                <c:pt idx="326">
                  <c:v>-435.28652703901383</c:v>
                </c:pt>
                <c:pt idx="327">
                  <c:v>-432.07281654839005</c:v>
                </c:pt>
                <c:pt idx="328">
                  <c:v>-428.85903710402351</c:v>
                </c:pt>
                <c:pt idx="329">
                  <c:v>-425.64518870378265</c:v>
                </c:pt>
                <c:pt idx="330">
                  <c:v>-422.43127134536928</c:v>
                </c:pt>
                <c:pt idx="331">
                  <c:v>-419.21728502668509</c:v>
                </c:pt>
                <c:pt idx="332">
                  <c:v>-416.00322974539858</c:v>
                </c:pt>
                <c:pt idx="333">
                  <c:v>-412.78910549931157</c:v>
                </c:pt>
                <c:pt idx="334">
                  <c:v>-409.57701859535291</c:v>
                </c:pt>
                <c:pt idx="335">
                  <c:v>-406.36275645820064</c:v>
                </c:pt>
                <c:pt idx="336">
                  <c:v>-403.14842534968642</c:v>
                </c:pt>
                <c:pt idx="337">
                  <c:v>-399.93402526744546</c:v>
                </c:pt>
                <c:pt idx="338">
                  <c:v>-396.71955620934619</c:v>
                </c:pt>
                <c:pt idx="339">
                  <c:v>-393.50501817319025</c:v>
                </c:pt>
                <c:pt idx="340">
                  <c:v>-390.290411156613</c:v>
                </c:pt>
                <c:pt idx="341">
                  <c:v>-387.07573515758264</c:v>
                </c:pt>
                <c:pt idx="342">
                  <c:v>-383.86309684440567</c:v>
                </c:pt>
                <c:pt idx="343">
                  <c:v>-380.64828291880514</c:v>
                </c:pt>
                <c:pt idx="344">
                  <c:v>-377.43340000395699</c:v>
                </c:pt>
                <c:pt idx="345">
                  <c:v>-374.21844809772955</c:v>
                </c:pt>
                <c:pt idx="346">
                  <c:v>-371.00342719782464</c:v>
                </c:pt>
                <c:pt idx="347">
                  <c:v>-367.78833730211068</c:v>
                </c:pt>
                <c:pt idx="348">
                  <c:v>-364.57317840828949</c:v>
                </c:pt>
                <c:pt idx="349">
                  <c:v>-361.35795051409627</c:v>
                </c:pt>
                <c:pt idx="350">
                  <c:v>-358.14476064978118</c:v>
                </c:pt>
                <c:pt idx="351">
                  <c:v>-354.92939479354612</c:v>
                </c:pt>
                <c:pt idx="352">
                  <c:v>-351.7139599303776</c:v>
                </c:pt>
                <c:pt idx="353">
                  <c:v>-348.49845605797736</c:v>
                </c:pt>
                <c:pt idx="354">
                  <c:v>-345.28288317421385</c:v>
                </c:pt>
                <c:pt idx="355">
                  <c:v>-342.06724127678888</c:v>
                </c:pt>
                <c:pt idx="356">
                  <c:v>-338.85153036350425</c:v>
                </c:pt>
                <c:pt idx="357">
                  <c:v>-335.63575043212836</c:v>
                </c:pt>
                <c:pt idx="358">
                  <c:v>-332.42200887455556</c:v>
                </c:pt>
                <c:pt idx="359">
                  <c:v>-329.20609094563292</c:v>
                </c:pt>
                <c:pt idx="360">
                  <c:v>-325.99010399189109</c:v>
                </c:pt>
                <c:pt idx="361">
                  <c:v>-322.7740480112318</c:v>
                </c:pt>
                <c:pt idx="362">
                  <c:v>-319.55792300139007</c:v>
                </c:pt>
                <c:pt idx="363">
                  <c:v>-316.34172896006783</c:v>
                </c:pt>
                <c:pt idx="364">
                  <c:v>-313.12546588520007</c:v>
                </c:pt>
                <c:pt idx="365">
                  <c:v>-309.90913377438869</c:v>
                </c:pt>
                <c:pt idx="366">
                  <c:v>-306.69273262556862</c:v>
                </c:pt>
                <c:pt idx="367">
                  <c:v>-303.47837023760871</c:v>
                </c:pt>
                <c:pt idx="368">
                  <c:v>-300.26183105120731</c:v>
                </c:pt>
                <c:pt idx="369">
                  <c:v>-297.04522282003597</c:v>
                </c:pt>
                <c:pt idx="370">
                  <c:v>-293.82854554186321</c:v>
                </c:pt>
                <c:pt idx="371">
                  <c:v>-290.61179921452407</c:v>
                </c:pt>
                <c:pt idx="372">
                  <c:v>-287.39498383572038</c:v>
                </c:pt>
                <c:pt idx="373">
                  <c:v>-284.17809940335383</c:v>
                </c:pt>
                <c:pt idx="374">
                  <c:v>-280.96114591502629</c:v>
                </c:pt>
                <c:pt idx="375">
                  <c:v>-277.74623153191681</c:v>
                </c:pt>
                <c:pt idx="376">
                  <c:v>-274.52913997050297</c:v>
                </c:pt>
                <c:pt idx="377">
                  <c:v>-271.31197934653352</c:v>
                </c:pt>
                <c:pt idx="378">
                  <c:v>-268.09474965784341</c:v>
                </c:pt>
                <c:pt idx="379">
                  <c:v>-264.87745090213457</c:v>
                </c:pt>
                <c:pt idx="380">
                  <c:v>-261.66008307724201</c:v>
                </c:pt>
                <c:pt idx="381">
                  <c:v>-258.44264618090085</c:v>
                </c:pt>
                <c:pt idx="382">
                  <c:v>-255.22514021094622</c:v>
                </c:pt>
                <c:pt idx="383">
                  <c:v>-252.00967369036763</c:v>
                </c:pt>
                <c:pt idx="384">
                  <c:v>-248.79202961162196</c:v>
                </c:pt>
                <c:pt idx="385">
                  <c:v>-245.57431645263472</c:v>
                </c:pt>
                <c:pt idx="386">
                  <c:v>-242.35653421104121</c:v>
                </c:pt>
                <c:pt idx="387">
                  <c:v>-239.13868288470974</c:v>
                </c:pt>
                <c:pt idx="388">
                  <c:v>-235.92076247130888</c:v>
                </c:pt>
                <c:pt idx="389">
                  <c:v>-232.70277296877362</c:v>
                </c:pt>
                <c:pt idx="390">
                  <c:v>-229.48471437470585</c:v>
                </c:pt>
                <c:pt idx="391">
                  <c:v>-226.26869557443862</c:v>
                </c:pt>
                <c:pt idx="392">
                  <c:v>-223.05049883614149</c:v>
                </c:pt>
                <c:pt idx="393">
                  <c:v>-219.8322329996505</c:v>
                </c:pt>
                <c:pt idx="394">
                  <c:v>-216.61389806286735</c:v>
                </c:pt>
                <c:pt idx="395">
                  <c:v>-213.39549402346057</c:v>
                </c:pt>
                <c:pt idx="396">
                  <c:v>-210.17702087929857</c:v>
                </c:pt>
                <c:pt idx="397">
                  <c:v>-206.95847862808313</c:v>
                </c:pt>
                <c:pt idx="398">
                  <c:v>-203.73986726761606</c:v>
                </c:pt>
                <c:pt idx="399">
                  <c:v>-200.52118679566578</c:v>
                </c:pt>
                <c:pt idx="400">
                  <c:v>-197.30454650500607</c:v>
                </c:pt>
                <c:pt idx="401">
                  <c:v>-194.08572784872513</c:v>
                </c:pt>
                <c:pt idx="402">
                  <c:v>-190.86684007426635</c:v>
                </c:pt>
                <c:pt idx="403">
                  <c:v>-187.6478831794648</c:v>
                </c:pt>
                <c:pt idx="404">
                  <c:v>-184.42885716198899</c:v>
                </c:pt>
                <c:pt idx="405">
                  <c:v>-181.20976201974059</c:v>
                </c:pt>
                <c:pt idx="406">
                  <c:v>-177.99059775038816</c:v>
                </c:pt>
                <c:pt idx="407">
                  <c:v>-174.77136435180006</c:v>
                </c:pt>
                <c:pt idx="408">
                  <c:v>-171.55417147899365</c:v>
                </c:pt>
                <c:pt idx="409">
                  <c:v>-168.33479986040345</c:v>
                </c:pt>
                <c:pt idx="410">
                  <c:v>-165.11535910588293</c:v>
                </c:pt>
                <c:pt idx="411">
                  <c:v>-161.89584921310063</c:v>
                </c:pt>
                <c:pt idx="412">
                  <c:v>-158.67627017995824</c:v>
                </c:pt>
                <c:pt idx="413">
                  <c:v>-155.45662200412426</c:v>
                </c:pt>
                <c:pt idx="414">
                  <c:v>-152.23690468346706</c:v>
                </c:pt>
                <c:pt idx="415">
                  <c:v>-149.01711821572184</c:v>
                </c:pt>
                <c:pt idx="416">
                  <c:v>-145.799372618316</c:v>
                </c:pt>
                <c:pt idx="417">
                  <c:v>-142.57944789499709</c:v>
                </c:pt>
                <c:pt idx="418">
                  <c:v>-139.3594540177956</c:v>
                </c:pt>
                <c:pt idx="419">
                  <c:v>-136.13939098464644</c:v>
                </c:pt>
                <c:pt idx="420">
                  <c:v>-132.91925879321821</c:v>
                </c:pt>
                <c:pt idx="421">
                  <c:v>-129.69905744137921</c:v>
                </c:pt>
                <c:pt idx="422">
                  <c:v>-126.47878692683135</c:v>
                </c:pt>
                <c:pt idx="423">
                  <c:v>-123.25844724730972</c:v>
                </c:pt>
                <c:pt idx="424">
                  <c:v>-120.04014878298497</c:v>
                </c:pt>
                <c:pt idx="425">
                  <c:v>-116.81967081225153</c:v>
                </c:pt>
                <c:pt idx="426">
                  <c:v>-113.59912366994962</c:v>
                </c:pt>
                <c:pt idx="427">
                  <c:v>-110.37850735378107</c:v>
                </c:pt>
                <c:pt idx="428">
                  <c:v>-107.15782186158096</c:v>
                </c:pt>
                <c:pt idx="429">
                  <c:v>-103.93706719108442</c:v>
                </c:pt>
                <c:pt idx="430">
                  <c:v>-100.71624334002661</c:v>
                </c:pt>
                <c:pt idx="431">
                  <c:v>-97.495350306242571</c:v>
                </c:pt>
                <c:pt idx="432">
                  <c:v>-94.274388087434161</c:v>
                </c:pt>
                <c:pt idx="433">
                  <c:v>-91.055467471745644</c:v>
                </c:pt>
                <c:pt idx="434">
                  <c:v>-87.834366921624166</c:v>
                </c:pt>
                <c:pt idx="435">
                  <c:v>-84.613197179916881</c:v>
                </c:pt>
                <c:pt idx="436">
                  <c:v>-81.391958244225734</c:v>
                </c:pt>
                <c:pt idx="437">
                  <c:v>-78.170650112452392</c:v>
                </c:pt>
                <c:pt idx="438">
                  <c:v>-74.949272782331988</c:v>
                </c:pt>
                <c:pt idx="439">
                  <c:v>-71.72782625159968</c:v>
                </c:pt>
                <c:pt idx="440">
                  <c:v>-68.506310518057219</c:v>
                </c:pt>
                <c:pt idx="441">
                  <c:v>-65.286836732458823</c:v>
                </c:pt>
                <c:pt idx="442">
                  <c:v>-62.065182631965143</c:v>
                </c:pt>
                <c:pt idx="443">
                  <c:v>-58.843459321933352</c:v>
                </c:pt>
                <c:pt idx="444">
                  <c:v>-55.621666800165229</c:v>
                </c:pt>
                <c:pt idx="445">
                  <c:v>-52.399805064462512</c:v>
                </c:pt>
                <c:pt idx="446">
                  <c:v>-49.17787411252705</c:v>
                </c:pt>
                <c:pt idx="447">
                  <c:v>-45.955873942193918</c:v>
                </c:pt>
                <c:pt idx="448">
                  <c:v>-42.733804551164937</c:v>
                </c:pt>
                <c:pt idx="449">
                  <c:v>-39.513777453137337</c:v>
                </c:pt>
                <c:pt idx="450">
                  <c:v>-36.29156965948566</c:v>
                </c:pt>
                <c:pt idx="451">
                  <c:v>-33.069292638510106</c:v>
                </c:pt>
                <c:pt idx="452">
                  <c:v>-29.846946387945827</c:v>
                </c:pt>
                <c:pt idx="453">
                  <c:v>-26.624530905527966</c:v>
                </c:pt>
                <c:pt idx="454">
                  <c:v>-23.402046189124892</c:v>
                </c:pt>
                <c:pt idx="455">
                  <c:v>-20.179492236371832</c:v>
                </c:pt>
                <c:pt idx="456">
                  <c:v>-16.956869045203771</c:v>
                </c:pt>
                <c:pt idx="457">
                  <c:v>-13.736288491994486</c:v>
                </c:pt>
                <c:pt idx="458">
                  <c:v>-10.513526862498956</c:v>
                </c:pt>
                <c:pt idx="459">
                  <c:v>-7.2906959877938604</c:v>
                </c:pt>
                <c:pt idx="460">
                  <c:v>-4.0677958655810365</c:v>
                </c:pt>
                <c:pt idx="461">
                  <c:v>-0.8448264937954697</c:v>
                </c:pt>
                <c:pt idx="462">
                  <c:v>2.3782121299609216</c:v>
                </c:pt>
                <c:pt idx="463">
                  <c:v>5.6013200077531522</c:v>
                </c:pt>
                <c:pt idx="464">
                  <c:v>8.8244971420126106</c:v>
                </c:pt>
                <c:pt idx="465">
                  <c:v>12.047743534804312</c:v>
                </c:pt>
                <c:pt idx="466">
                  <c:v>15.268946901181302</c:v>
                </c:pt>
                <c:pt idx="467">
                  <c:v>18.49233177246834</c:v>
                </c:pt>
                <c:pt idx="468">
                  <c:v>21.715785909015572</c:v>
                </c:pt>
                <c:pt idx="469">
                  <c:v>24.939309313154467</c:v>
                </c:pt>
                <c:pt idx="470">
                  <c:v>28.16290198695004</c:v>
                </c:pt>
                <c:pt idx="471">
                  <c:v>31.386563932800371</c:v>
                </c:pt>
                <c:pt idx="472">
                  <c:v>34.610295152837089</c:v>
                </c:pt>
                <c:pt idx="473">
                  <c:v>37.83409564932505</c:v>
                </c:pt>
                <c:pt idx="474">
                  <c:v>41.055852774141144</c:v>
                </c:pt>
                <c:pt idx="475">
                  <c:v>44.279791784829214</c:v>
                </c:pt>
                <c:pt idx="476">
                  <c:v>47.503800078696479</c:v>
                </c:pt>
                <c:pt idx="477">
                  <c:v>50.727877657874565</c:v>
                </c:pt>
                <c:pt idx="478">
                  <c:v>53.952024524694941</c:v>
                </c:pt>
                <c:pt idx="479">
                  <c:v>57.17624068135585</c:v>
                </c:pt>
                <c:pt idx="480">
                  <c:v>60.400526130188759</c:v>
                </c:pt>
                <c:pt idx="481">
                  <c:v>63.624880873192069</c:v>
                </c:pt>
                <c:pt idx="482">
                  <c:v>66.847191899266363</c:v>
                </c:pt>
                <c:pt idx="483">
                  <c:v>70.071685192307768</c:v>
                </c:pt>
                <c:pt idx="484">
                  <c:v>73.296247786314154</c:v>
                </c:pt>
                <c:pt idx="485">
                  <c:v>76.520879683550362</c:v>
                </c:pt>
                <c:pt idx="486">
                  <c:v>79.74558088628126</c:v>
                </c:pt>
                <c:pt idx="487">
                  <c:v>82.970351396771662</c:v>
                </c:pt>
                <c:pt idx="488">
                  <c:v>86.195191217219858</c:v>
                </c:pt>
                <c:pt idx="489">
                  <c:v>89.420100349824054</c:v>
                </c:pt>
                <c:pt idx="490">
                  <c:v>92.642965419975638</c:v>
                </c:pt>
                <c:pt idx="491">
                  <c:v>95.868013138189497</c:v>
                </c:pt>
                <c:pt idx="492">
                  <c:v>99.093130175420541</c:v>
                </c:pt>
                <c:pt idx="493">
                  <c:v>102.31831653366719</c:v>
                </c:pt>
                <c:pt idx="494">
                  <c:v>105.54357221532752</c:v>
                </c:pt>
                <c:pt idx="495">
                  <c:v>108.76889722253313</c:v>
                </c:pt>
                <c:pt idx="496">
                  <c:v>111.99429155761553</c:v>
                </c:pt>
                <c:pt idx="497">
                  <c:v>115.21975522270634</c:v>
                </c:pt>
                <c:pt idx="498">
                  <c:v>118.445288220137</c:v>
                </c:pt>
                <c:pt idx="499">
                  <c:v>121.66877676642596</c:v>
                </c:pt>
                <c:pt idx="500">
                  <c:v>124.89444838970076</c:v>
                </c:pt>
                <c:pt idx="501">
                  <c:v>128.12018935204338</c:v>
                </c:pt>
                <c:pt idx="502">
                  <c:v>131.34599965558547</c:v>
                </c:pt>
                <c:pt idx="503">
                  <c:v>134.57187930265846</c:v>
                </c:pt>
                <c:pt idx="504">
                  <c:v>137.797828295394</c:v>
                </c:pt>
                <c:pt idx="505">
                  <c:v>141.02384663605693</c:v>
                </c:pt>
                <c:pt idx="506">
                  <c:v>144.24993432697875</c:v>
                </c:pt>
                <c:pt idx="507">
                  <c:v>147.47397722110202</c:v>
                </c:pt>
                <c:pt idx="508">
                  <c:v>150.70020357363933</c:v>
                </c:pt>
                <c:pt idx="509">
                  <c:v>153.92649928303027</c:v>
                </c:pt>
                <c:pt idx="510">
                  <c:v>157.15286435160624</c:v>
                </c:pt>
                <c:pt idx="511">
                  <c:v>160.37929878149893</c:v>
                </c:pt>
                <c:pt idx="512">
                  <c:v>163.60580257497315</c:v>
                </c:pt>
                <c:pt idx="513">
                  <c:v>166.83237573436037</c:v>
                </c:pt>
                <c:pt idx="514">
                  <c:v>170.05901826179226</c:v>
                </c:pt>
                <c:pt idx="515">
                  <c:v>173.28361564676874</c:v>
                </c:pt>
                <c:pt idx="516">
                  <c:v>176.51039687158755</c:v>
                </c:pt>
                <c:pt idx="517">
                  <c:v>179.73724747124552</c:v>
                </c:pt>
                <c:pt idx="518">
                  <c:v>182.96416744787436</c:v>
                </c:pt>
                <c:pt idx="519">
                  <c:v>186.19115680380548</c:v>
                </c:pt>
                <c:pt idx="520">
                  <c:v>189.41821554123717</c:v>
                </c:pt>
                <c:pt idx="521">
                  <c:v>192.64534366236762</c:v>
                </c:pt>
                <c:pt idx="522">
                  <c:v>195.87254116952835</c:v>
                </c:pt>
                <c:pt idx="523">
                  <c:v>199.09769318831039</c:v>
                </c:pt>
                <c:pt idx="524">
                  <c:v>202.32502942869601</c:v>
                </c:pt>
                <c:pt idx="525">
                  <c:v>205.5524350617066</c:v>
                </c:pt>
                <c:pt idx="526">
                  <c:v>208.77991008967368</c:v>
                </c:pt>
                <c:pt idx="527">
                  <c:v>212.00745451472881</c:v>
                </c:pt>
                <c:pt idx="528">
                  <c:v>215.23506833920348</c:v>
                </c:pt>
                <c:pt idx="529">
                  <c:v>218.46275156542916</c:v>
                </c:pt>
                <c:pt idx="530">
                  <c:v>221.69050419540426</c:v>
                </c:pt>
                <c:pt idx="531">
                  <c:v>224.91832623159348</c:v>
                </c:pt>
                <c:pt idx="532">
                  <c:v>228.14410239031525</c:v>
                </c:pt>
                <c:pt idx="533">
                  <c:v>231.37206319989724</c:v>
                </c:pt>
                <c:pt idx="534">
                  <c:v>234.60009342235466</c:v>
                </c:pt>
                <c:pt idx="535">
                  <c:v>237.82819305988579</c:v>
                </c:pt>
                <c:pt idx="536">
                  <c:v>241.05636211468885</c:v>
                </c:pt>
                <c:pt idx="537">
                  <c:v>244.28460058909531</c:v>
                </c:pt>
                <c:pt idx="538">
                  <c:v>247.5129084853034</c:v>
                </c:pt>
                <c:pt idx="539">
                  <c:v>250.74128580544476</c:v>
                </c:pt>
                <c:pt idx="540">
                  <c:v>253.96761690226199</c:v>
                </c:pt>
                <c:pt idx="541">
                  <c:v>257.19613303170075</c:v>
                </c:pt>
                <c:pt idx="542">
                  <c:v>260.42471859193392</c:v>
                </c:pt>
                <c:pt idx="543">
                  <c:v>263.65337358515984</c:v>
                </c:pt>
                <c:pt idx="544">
                  <c:v>266.88209801357664</c:v>
                </c:pt>
                <c:pt idx="545">
                  <c:v>270.11089187951586</c:v>
                </c:pt>
                <c:pt idx="546">
                  <c:v>273.33975518510908</c:v>
                </c:pt>
                <c:pt idx="547">
                  <c:v>276.56868793268785</c:v>
                </c:pt>
                <c:pt idx="548">
                  <c:v>279.79557411068612</c:v>
                </c:pt>
                <c:pt idx="549">
                  <c:v>283.02464570333365</c:v>
                </c:pt>
                <c:pt idx="550">
                  <c:v>286.25378674469459</c:v>
                </c:pt>
                <c:pt idx="551">
                  <c:v>289.48299723690064</c:v>
                </c:pt>
                <c:pt idx="552">
                  <c:v>292.71227718228323</c:v>
                </c:pt>
                <c:pt idx="553">
                  <c:v>295.9416265830406</c:v>
                </c:pt>
                <c:pt idx="554">
                  <c:v>299.17104544143757</c:v>
                </c:pt>
                <c:pt idx="555">
                  <c:v>302.40053375967244</c:v>
                </c:pt>
                <c:pt idx="556">
                  <c:v>305.62797516220377</c:v>
                </c:pt>
                <c:pt idx="557">
                  <c:v>308.85760236147865</c:v>
                </c:pt>
                <c:pt idx="558">
                  <c:v>312.08729902718613</c:v>
                </c:pt>
                <c:pt idx="559">
                  <c:v>315.31706516185756</c:v>
                </c:pt>
                <c:pt idx="560">
                  <c:v>318.54690076755787</c:v>
                </c:pt>
                <c:pt idx="561">
                  <c:v>321.77680584655201</c:v>
                </c:pt>
                <c:pt idx="562">
                  <c:v>325.00678040110478</c:v>
                </c:pt>
                <c:pt idx="563">
                  <c:v>328.23682443348099</c:v>
                </c:pt>
                <c:pt idx="564">
                  <c:v>331.46693794587901</c:v>
                </c:pt>
                <c:pt idx="565">
                  <c:v>334.69500415301832</c:v>
                </c:pt>
                <c:pt idx="566">
                  <c:v>337.92525658669081</c:v>
                </c:pt>
                <c:pt idx="567">
                  <c:v>341.15557850711298</c:v>
                </c:pt>
                <c:pt idx="568">
                  <c:v>344.38596991661632</c:v>
                </c:pt>
                <c:pt idx="569">
                  <c:v>347.61643081726578</c:v>
                </c:pt>
                <c:pt idx="570">
                  <c:v>350.84696121145953</c:v>
                </c:pt>
                <c:pt idx="571">
                  <c:v>354.07756110132914</c:v>
                </c:pt>
                <c:pt idx="572">
                  <c:v>357.30823048927272</c:v>
                </c:pt>
                <c:pt idx="573">
                  <c:v>360.53685222556805</c:v>
                </c:pt>
                <c:pt idx="574">
                  <c:v>363.76766057055755</c:v>
                </c:pt>
                <c:pt idx="575">
                  <c:v>366.99853842028227</c:v>
                </c:pt>
                <c:pt idx="576">
                  <c:v>370.22948577694058</c:v>
                </c:pt>
                <c:pt idx="577">
                  <c:v>373.46050264279728</c:v>
                </c:pt>
                <c:pt idx="578">
                  <c:v>376.69158902011725</c:v>
                </c:pt>
                <c:pt idx="579">
                  <c:v>379.92274491109868</c:v>
                </c:pt>
                <c:pt idx="580">
                  <c:v>383.15397031793987</c:v>
                </c:pt>
                <c:pt idx="581">
                  <c:v>386.3831477268098</c:v>
                </c:pt>
                <c:pt idx="582">
                  <c:v>389.6145121266681</c:v>
                </c:pt>
                <c:pt idx="583">
                  <c:v>392.84594604918067</c:v>
                </c:pt>
                <c:pt idx="584">
                  <c:v>396.07744949667898</c:v>
                </c:pt>
                <c:pt idx="585">
                  <c:v>399.30902247116148</c:v>
                </c:pt>
                <c:pt idx="586">
                  <c:v>402.54066497515953</c:v>
                </c:pt>
                <c:pt idx="587">
                  <c:v>405.77237701067139</c:v>
                </c:pt>
                <c:pt idx="588">
                  <c:v>409.00415858009518</c:v>
                </c:pt>
                <c:pt idx="589">
                  <c:v>412.23600968562926</c:v>
                </c:pt>
                <c:pt idx="590">
                  <c:v>415.46581240330391</c:v>
                </c:pt>
                <c:pt idx="591">
                  <c:v>418.6978025422228</c:v>
                </c:pt>
                <c:pt idx="592">
                  <c:v>421.92986222397974</c:v>
                </c:pt>
                <c:pt idx="593">
                  <c:v>425.16199145083976</c:v>
                </c:pt>
                <c:pt idx="594">
                  <c:v>428.39419022500101</c:v>
                </c:pt>
                <c:pt idx="595">
                  <c:v>431.62645854872841</c:v>
                </c:pt>
                <c:pt idx="596">
                  <c:v>434.85879642435333</c:v>
                </c:pt>
                <c:pt idx="597">
                  <c:v>438.09120385394084</c:v>
                </c:pt>
                <c:pt idx="598">
                  <c:v>441.32156254914622</c:v>
                </c:pt>
                <c:pt idx="599">
                  <c:v>444.55410904802318</c:v>
                </c:pt>
                <c:pt idx="600">
                  <c:v>447.78672510779052</c:v>
                </c:pt>
                <c:pt idx="601">
                  <c:v>451.01941073051319</c:v>
                </c:pt>
                <c:pt idx="602">
                  <c:v>454.25216591858941</c:v>
                </c:pt>
                <c:pt idx="603">
                  <c:v>457.48499067421733</c:v>
                </c:pt>
                <c:pt idx="604">
                  <c:v>460.71788499952856</c:v>
                </c:pt>
                <c:pt idx="605">
                  <c:v>463.95084889698791</c:v>
                </c:pt>
                <c:pt idx="606">
                  <c:v>467.18176371314257</c:v>
                </c:pt>
                <c:pt idx="607">
                  <c:v>470.41486671579594</c:v>
                </c:pt>
                <c:pt idx="608">
                  <c:v>473.64803929712542</c:v>
                </c:pt>
                <c:pt idx="609">
                  <c:v>476.88128145952913</c:v>
                </c:pt>
                <c:pt idx="610">
                  <c:v>480.1145932051387</c:v>
                </c:pt>
                <c:pt idx="611">
                  <c:v>483.347974536219</c:v>
                </c:pt>
                <c:pt idx="612">
                  <c:v>486.58142545516813</c:v>
                </c:pt>
                <c:pt idx="613">
                  <c:v>489.81494596398443</c:v>
                </c:pt>
                <c:pt idx="614">
                  <c:v>493.04641704490672</c:v>
                </c:pt>
                <c:pt idx="615">
                  <c:v>496.28007669488829</c:v>
                </c:pt>
                <c:pt idx="616">
                  <c:v>499.51380594166483</c:v>
                </c:pt>
                <c:pt idx="617">
                  <c:v>502.747604787368</c:v>
                </c:pt>
                <c:pt idx="618">
                  <c:v>505.98147323426269</c:v>
                </c:pt>
                <c:pt idx="619">
                  <c:v>509.21541128468027</c:v>
                </c:pt>
                <c:pt idx="620">
                  <c:v>512.4494189408191</c:v>
                </c:pt>
                <c:pt idx="621">
                  <c:v>515.68349620494394</c:v>
                </c:pt>
                <c:pt idx="622">
                  <c:v>518.91764307925303</c:v>
                </c:pt>
                <c:pt idx="623">
                  <c:v>522.14974013538028</c:v>
                </c:pt>
                <c:pt idx="624">
                  <c:v>525.38402619122235</c:v>
                </c:pt>
                <c:pt idx="625">
                  <c:v>528.61838186404327</c:v>
                </c:pt>
                <c:pt idx="626">
                  <c:v>531.85280715610793</c:v>
                </c:pt>
                <c:pt idx="627">
                  <c:v>535.08730206954795</c:v>
                </c:pt>
                <c:pt idx="628">
                  <c:v>538.32186660676132</c:v>
                </c:pt>
                <c:pt idx="629">
                  <c:v>541.55650076987968</c:v>
                </c:pt>
                <c:pt idx="630">
                  <c:v>544.79120456123462</c:v>
                </c:pt>
                <c:pt idx="631">
                  <c:v>548.02385818735195</c:v>
                </c:pt>
                <c:pt idx="632">
                  <c:v>551.25870119614456</c:v>
                </c:pt>
                <c:pt idx="633">
                  <c:v>554.49361383996813</c:v>
                </c:pt>
                <c:pt idx="634">
                  <c:v>557.72859612095442</c:v>
                </c:pt>
                <c:pt idx="635">
                  <c:v>560.96364804136817</c:v>
                </c:pt>
                <c:pt idx="636">
                  <c:v>564.19876960347449</c:v>
                </c:pt>
                <c:pt idx="637">
                  <c:v>567.43396080953801</c:v>
                </c:pt>
                <c:pt idx="638">
                  <c:v>570.66922166175709</c:v>
                </c:pt>
                <c:pt idx="639">
                  <c:v>573.90243200161615</c:v>
                </c:pt>
                <c:pt idx="640">
                  <c:v>577.1378321073106</c:v>
                </c:pt>
                <c:pt idx="641">
                  <c:v>580.37330186595511</c:v>
                </c:pt>
                <c:pt idx="642">
                  <c:v>583.60884127974805</c:v>
                </c:pt>
                <c:pt idx="643">
                  <c:v>586.84445035095405</c:v>
                </c:pt>
                <c:pt idx="644">
                  <c:v>590.08012908190472</c:v>
                </c:pt>
                <c:pt idx="645">
                  <c:v>593.31587747473156</c:v>
                </c:pt>
                <c:pt idx="646">
                  <c:v>596.5516955317662</c:v>
                </c:pt>
                <c:pt idx="647">
                  <c:v>599.78546272931862</c:v>
                </c:pt>
                <c:pt idx="648">
                  <c:v>603.02142007573332</c:v>
                </c:pt>
                <c:pt idx="649">
                  <c:v>606.25744709315029</c:v>
                </c:pt>
                <c:pt idx="650">
                  <c:v>609.49354378370128</c:v>
                </c:pt>
                <c:pt idx="651">
                  <c:v>612.72971014971756</c:v>
                </c:pt>
                <c:pt idx="652">
                  <c:v>615.96594619339749</c:v>
                </c:pt>
                <c:pt idx="653">
                  <c:v>619.20225191700592</c:v>
                </c:pt>
                <c:pt idx="654">
                  <c:v>622.43862732274113</c:v>
                </c:pt>
                <c:pt idx="655">
                  <c:v>625.67507241300109</c:v>
                </c:pt>
                <c:pt idx="656">
                  <c:v>628.90946625302479</c:v>
                </c:pt>
                <c:pt idx="657">
                  <c:v>632.14605067316575</c:v>
                </c:pt>
                <c:pt idx="658">
                  <c:v>635.38270478449283</c:v>
                </c:pt>
                <c:pt idx="659">
                  <c:v>638.6194285892044</c:v>
                </c:pt>
                <c:pt idx="660">
                  <c:v>641.85622208969835</c:v>
                </c:pt>
                <c:pt idx="661">
                  <c:v>645.09308528797328</c:v>
                </c:pt>
                <c:pt idx="662">
                  <c:v>648.33001818656032</c:v>
                </c:pt>
                <c:pt idx="663">
                  <c:v>651.5670207875246</c:v>
                </c:pt>
                <c:pt idx="664">
                  <c:v>654.80197179099696</c:v>
                </c:pt>
                <c:pt idx="665">
                  <c:v>658.03911375794667</c:v>
                </c:pt>
                <c:pt idx="666">
                  <c:v>661.27632543400148</c:v>
                </c:pt>
                <c:pt idx="667">
                  <c:v>664.51360682162624</c:v>
                </c:pt>
                <c:pt idx="668">
                  <c:v>667.75095792281911</c:v>
                </c:pt>
                <c:pt idx="669">
                  <c:v>670.98837874004505</c:v>
                </c:pt>
                <c:pt idx="670">
                  <c:v>674.22586927536884</c:v>
                </c:pt>
                <c:pt idx="671">
                  <c:v>677.46342953118881</c:v>
                </c:pt>
                <c:pt idx="672">
                  <c:v>680.69893784206135</c:v>
                </c:pt>
                <c:pt idx="673">
                  <c:v>683.93663749983796</c:v>
                </c:pt>
                <c:pt idx="674">
                  <c:v>687.17440688483839</c:v>
                </c:pt>
                <c:pt idx="675">
                  <c:v>690.41224599926124</c:v>
                </c:pt>
                <c:pt idx="676">
                  <c:v>693.65015484543767</c:v>
                </c:pt>
                <c:pt idx="677">
                  <c:v>696.88813342549952</c:v>
                </c:pt>
                <c:pt idx="678">
                  <c:v>700.12618174184468</c:v>
                </c:pt>
                <c:pt idx="679">
                  <c:v>703.364299796605</c:v>
                </c:pt>
                <c:pt idx="680">
                  <c:v>706.60036555889599</c:v>
                </c:pt>
                <c:pt idx="681">
                  <c:v>709.83862305171726</c:v>
                </c:pt>
                <c:pt idx="682">
                  <c:v>713.07695028968169</c:v>
                </c:pt>
                <c:pt idx="683">
                  <c:v>716.31534727518704</c:v>
                </c:pt>
                <c:pt idx="684">
                  <c:v>719.55381401036527</c:v>
                </c:pt>
                <c:pt idx="685">
                  <c:v>722.79235049754755</c:v>
                </c:pt>
                <c:pt idx="686">
                  <c:v>726.03095673893222</c:v>
                </c:pt>
                <c:pt idx="687">
                  <c:v>729.26963273685089</c:v>
                </c:pt>
                <c:pt idx="688">
                  <c:v>732.50837849356822</c:v>
                </c:pt>
                <c:pt idx="689">
                  <c:v>735.74507156659581</c:v>
                </c:pt>
                <c:pt idx="690">
                  <c:v>738.98395680187525</c:v>
                </c:pt>
                <c:pt idx="691">
                  <c:v>742.22291180248146</c:v>
                </c:pt>
                <c:pt idx="692">
                  <c:v>745.46193657101242</c:v>
                </c:pt>
                <c:pt idx="693">
                  <c:v>748.70103110946661</c:v>
                </c:pt>
                <c:pt idx="694">
                  <c:v>751.94019542017543</c:v>
                </c:pt>
                <c:pt idx="695">
                  <c:v>755.17942950540373</c:v>
                </c:pt>
                <c:pt idx="696">
                  <c:v>758.41873336741639</c:v>
                </c:pt>
                <c:pt idx="697">
                  <c:v>761.65598419821731</c:v>
                </c:pt>
                <c:pt idx="698">
                  <c:v>764.89542757482991</c:v>
                </c:pt>
                <c:pt idx="699">
                  <c:v>768.13494073502136</c:v>
                </c:pt>
                <c:pt idx="700">
                  <c:v>771.37452368098991</c:v>
                </c:pt>
                <c:pt idx="701">
                  <c:v>774.61417641493392</c:v>
                </c:pt>
                <c:pt idx="702">
                  <c:v>777.85389893925139</c:v>
                </c:pt>
                <c:pt idx="703">
                  <c:v>781.09369125614057</c:v>
                </c:pt>
                <c:pt idx="704">
                  <c:v>784.33355336779971</c:v>
                </c:pt>
                <c:pt idx="705">
                  <c:v>787.57136210045871</c:v>
                </c:pt>
                <c:pt idx="706">
                  <c:v>790.81136376282222</c:v>
                </c:pt>
                <c:pt idx="707">
                  <c:v>794.05143522668368</c:v>
                </c:pt>
                <c:pt idx="708">
                  <c:v>797.29157649444107</c:v>
                </c:pt>
                <c:pt idx="709">
                  <c:v>800.53178756829266</c:v>
                </c:pt>
                <c:pt idx="710">
                  <c:v>803.77206845043679</c:v>
                </c:pt>
                <c:pt idx="711">
                  <c:v>807.01241914327147</c:v>
                </c:pt>
                <c:pt idx="712">
                  <c:v>810.25283964892833</c:v>
                </c:pt>
                <c:pt idx="713">
                  <c:v>813.49120642766343</c:v>
                </c:pt>
                <c:pt idx="714">
                  <c:v>816.73176651999574</c:v>
                </c:pt>
                <c:pt idx="715">
                  <c:v>819.97239643201158</c:v>
                </c:pt>
                <c:pt idx="716">
                  <c:v>823.21309616590895</c:v>
                </c:pt>
                <c:pt idx="717">
                  <c:v>826.45386572395284</c:v>
                </c:pt>
                <c:pt idx="718">
                  <c:v>829.69470510840802</c:v>
                </c:pt>
                <c:pt idx="719">
                  <c:v>832.93561432147283</c:v>
                </c:pt>
                <c:pt idx="720">
                  <c:v>836.17659336547854</c:v>
                </c:pt>
                <c:pt idx="721">
                  <c:v>839.41764224262363</c:v>
                </c:pt>
                <c:pt idx="722">
                  <c:v>842.65663700135997</c:v>
                </c:pt>
                <c:pt idx="723">
                  <c:v>845.89782550588131</c:v>
                </c:pt>
                <c:pt idx="724">
                  <c:v>849.13908385026991</c:v>
                </c:pt>
                <c:pt idx="725">
                  <c:v>852.38041203692387</c:v>
                </c:pt>
                <c:pt idx="726">
                  <c:v>855.62181006804133</c:v>
                </c:pt>
                <c:pt idx="727">
                  <c:v>858.86327794582053</c:v>
                </c:pt>
                <c:pt idx="728">
                  <c:v>862.10481567259296</c:v>
                </c:pt>
                <c:pt idx="729">
                  <c:v>865.34642325062362</c:v>
                </c:pt>
                <c:pt idx="730">
                  <c:v>868.58597636205741</c:v>
                </c:pt>
                <c:pt idx="731">
                  <c:v>871.82772360343552</c:v>
                </c:pt>
                <c:pt idx="732">
                  <c:v>875.06954070293295</c:v>
                </c:pt>
                <c:pt idx="733">
                  <c:v>878.31142766261473</c:v>
                </c:pt>
                <c:pt idx="734">
                  <c:v>881.55338448481223</c:v>
                </c:pt>
                <c:pt idx="735">
                  <c:v>884.79541117179042</c:v>
                </c:pt>
                <c:pt idx="736">
                  <c:v>888.03750772581407</c:v>
                </c:pt>
                <c:pt idx="737">
                  <c:v>891.27967414908142</c:v>
                </c:pt>
                <c:pt idx="738">
                  <c:v>894.51978575763042</c:v>
                </c:pt>
                <c:pt idx="739">
                  <c:v>897.76209188054952</c:v>
                </c:pt>
                <c:pt idx="740">
                  <c:v>901.00446787944043</c:v>
                </c:pt>
                <c:pt idx="741">
                  <c:v>904.24691375670113</c:v>
                </c:pt>
                <c:pt idx="742">
                  <c:v>907.48942951452966</c:v>
                </c:pt>
                <c:pt idx="743">
                  <c:v>910.73201515519122</c:v>
                </c:pt>
                <c:pt idx="744">
                  <c:v>913.97467068095034</c:v>
                </c:pt>
                <c:pt idx="745">
                  <c:v>917.21739609407211</c:v>
                </c:pt>
                <c:pt idx="746">
                  <c:v>920.45806634422081</c:v>
                </c:pt>
                <c:pt idx="747">
                  <c:v>923.70093149303227</c:v>
                </c:pt>
                <c:pt idx="748">
                  <c:v>926.94386653600077</c:v>
                </c:pt>
                <c:pt idx="749">
                  <c:v>930.18687147532478</c:v>
                </c:pt>
                <c:pt idx="750">
                  <c:v>933.42994631333556</c:v>
                </c:pt>
                <c:pt idx="751">
                  <c:v>936.67309105223137</c:v>
                </c:pt>
                <c:pt idx="752">
                  <c:v>939.91630569441043</c:v>
                </c:pt>
                <c:pt idx="753">
                  <c:v>943.159590241871</c:v>
                </c:pt>
                <c:pt idx="754">
                  <c:v>946.40294469707783</c:v>
                </c:pt>
                <c:pt idx="755">
                  <c:v>949.64424359749171</c:v>
                </c:pt>
                <c:pt idx="756">
                  <c:v>952.8877378290224</c:v>
                </c:pt>
                <c:pt idx="757">
                  <c:v>956.13130197516045</c:v>
                </c:pt>
                <c:pt idx="758">
                  <c:v>959.37493603790449</c:v>
                </c:pt>
                <c:pt idx="759">
                  <c:v>962.61864001971901</c:v>
                </c:pt>
                <c:pt idx="760">
                  <c:v>965.86241392273564</c:v>
                </c:pt>
                <c:pt idx="761">
                  <c:v>969.10625774928599</c:v>
                </c:pt>
                <c:pt idx="762">
                  <c:v>972.35017150163469</c:v>
                </c:pt>
                <c:pt idx="763">
                  <c:v>975.59202935066924</c:v>
                </c:pt>
                <c:pt idx="764">
                  <c:v>978.8360829155796</c:v>
                </c:pt>
                <c:pt idx="765">
                  <c:v>982.08020641294968</c:v>
                </c:pt>
                <c:pt idx="766">
                  <c:v>985.32439984524433</c:v>
                </c:pt>
                <c:pt idx="767">
                  <c:v>988.56866321452856</c:v>
                </c:pt>
                <c:pt idx="768">
                  <c:v>991.81299652320035</c:v>
                </c:pt>
                <c:pt idx="769">
                  <c:v>995.05739977352459</c:v>
                </c:pt>
                <c:pt idx="770">
                  <c:v>998.3018729676329</c:v>
                </c:pt>
                <c:pt idx="771">
                  <c:v>1001.5442899099725</c:v>
                </c:pt>
                <c:pt idx="772">
                  <c:v>1004.7889029527469</c:v>
                </c:pt>
                <c:pt idx="773">
                  <c:v>1008.0335859462997</c:v>
                </c:pt>
                <c:pt idx="774">
                  <c:v>1011.2783388926961</c:v>
                </c:pt>
                <c:pt idx="775">
                  <c:v>1014.5231617942674</c:v>
                </c:pt>
                <c:pt idx="776">
                  <c:v>1017.7680546532786</c:v>
                </c:pt>
                <c:pt idx="777">
                  <c:v>1021.0130174719278</c:v>
                </c:pt>
                <c:pt idx="778">
                  <c:v>1024.2580502526798</c:v>
                </c:pt>
                <c:pt idx="779">
                  <c:v>1027.5010264328755</c:v>
                </c:pt>
                <c:pt idx="780">
                  <c:v>1030.7461990984646</c:v>
                </c:pt>
                <c:pt idx="781">
                  <c:v>1033.9914417327511</c:v>
                </c:pt>
                <c:pt idx="782">
                  <c:v>1037.2367543380667</c:v>
                </c:pt>
                <c:pt idx="783">
                  <c:v>1040.4821369166095</c:v>
                </c:pt>
                <c:pt idx="784">
                  <c:v>1043.7275894707775</c:v>
                </c:pt>
                <c:pt idx="785">
                  <c:v>1046.9731120027027</c:v>
                </c:pt>
                <c:pt idx="786">
                  <c:v>1050.2187045147159</c:v>
                </c:pt>
                <c:pt idx="787">
                  <c:v>1053.4643670090161</c:v>
                </c:pt>
                <c:pt idx="788">
                  <c:v>1056.7079725106066</c:v>
                </c:pt>
                <c:pt idx="789">
                  <c:v>1059.9537749305109</c:v>
                </c:pt>
                <c:pt idx="790">
                  <c:v>1063.1996473395634</c:v>
                </c:pt>
                <c:pt idx="791">
                  <c:v>1066.4455897399616</c:v>
                </c:pt>
                <c:pt idx="792">
                  <c:v>1069.6916021340376</c:v>
                </c:pt>
                <c:pt idx="793">
                  <c:v>1072.937684523989</c:v>
                </c:pt>
                <c:pt idx="794">
                  <c:v>1076.1838369122145</c:v>
                </c:pt>
                <c:pt idx="795">
                  <c:v>1079.4300593007788</c:v>
                </c:pt>
                <c:pt idx="796">
                  <c:v>1082.6742243477793</c:v>
                </c:pt>
                <c:pt idx="797">
                  <c:v>1085.9205866981858</c:v>
                </c:pt>
                <c:pt idx="798">
                  <c:v>1089.1670190557923</c:v>
                </c:pt>
                <c:pt idx="799">
                  <c:v>1092.4135214229302</c:v>
                </c:pt>
                <c:pt idx="800">
                  <c:v>1095.660093801798</c:v>
                </c:pt>
                <c:pt idx="801">
                  <c:v>1098.9067361947268</c:v>
                </c:pt>
                <c:pt idx="802">
                  <c:v>1102.1534486038486</c:v>
                </c:pt>
                <c:pt idx="803">
                  <c:v>1105.400231031628</c:v>
                </c:pt>
                <c:pt idx="804">
                  <c:v>1108.6449557688561</c:v>
                </c:pt>
                <c:pt idx="805">
                  <c:v>1111.8918781946486</c:v>
                </c:pt>
                <c:pt idx="806">
                  <c:v>1115.1388706457599</c:v>
                </c:pt>
                <c:pt idx="807">
                  <c:v>1118.3859331244551</c:v>
                </c:pt>
                <c:pt idx="808">
                  <c:v>1121.633065633132</c:v>
                </c:pt>
                <c:pt idx="809">
                  <c:v>1124.8802681738557</c:v>
                </c:pt>
                <c:pt idx="810">
                  <c:v>1128.1275407490243</c:v>
                </c:pt>
                <c:pt idx="811">
                  <c:v>1131.3748833608361</c:v>
                </c:pt>
                <c:pt idx="812">
                  <c:v>1134.6201679331757</c:v>
                </c:pt>
                <c:pt idx="813">
                  <c:v>1137.8676505793051</c:v>
                </c:pt>
                <c:pt idx="814">
                  <c:v>1141.1152032688055</c:v>
                </c:pt>
                <c:pt idx="815">
                  <c:v>1144.3628260041417</c:v>
                </c:pt>
                <c:pt idx="816">
                  <c:v>1147.6105187874452</c:v>
                </c:pt>
                <c:pt idx="817">
                  <c:v>1150.8582816210478</c:v>
                </c:pt>
                <c:pt idx="818">
                  <c:v>1154.1061145071474</c:v>
                </c:pt>
                <c:pt idx="819">
                  <c:v>1157.3540174480756</c:v>
                </c:pt>
                <c:pt idx="820">
                  <c:v>1160.6019904460306</c:v>
                </c:pt>
                <c:pt idx="821">
                  <c:v>1163.8479050118278</c:v>
                </c:pt>
                <c:pt idx="822">
                  <c:v>1167.0960180848676</c:v>
                </c:pt>
                <c:pt idx="823">
                  <c:v>1170.344201221729</c:v>
                </c:pt>
                <c:pt idx="824">
                  <c:v>1173.5924544248101</c:v>
                </c:pt>
                <c:pt idx="825">
                  <c:v>1176.8407776961753</c:v>
                </c:pt>
                <c:pt idx="826">
                  <c:v>1180.0891710382898</c:v>
                </c:pt>
                <c:pt idx="827">
                  <c:v>1183.3376344533519</c:v>
                </c:pt>
                <c:pt idx="828">
                  <c:v>1186.5861679436262</c:v>
                </c:pt>
                <c:pt idx="829">
                  <c:v>1189.8326426524886</c:v>
                </c:pt>
                <c:pt idx="830">
                  <c:v>1193.0813162539521</c:v>
                </c:pt>
                <c:pt idx="831">
                  <c:v>1196.3300599375559</c:v>
                </c:pt>
                <c:pt idx="832">
                  <c:v>1199.5788737053647</c:v>
                </c:pt>
                <c:pt idx="833">
                  <c:v>1202.8277575597101</c:v>
                </c:pt>
                <c:pt idx="834">
                  <c:v>1206.0767115028571</c:v>
                </c:pt>
                <c:pt idx="835">
                  <c:v>1209.3257355371368</c:v>
                </c:pt>
                <c:pt idx="836">
                  <c:v>1212.5748296647475</c:v>
                </c:pt>
                <c:pt idx="837">
                  <c:v>1215.8218646616924</c:v>
                </c:pt>
                <c:pt idx="838">
                  <c:v>1219.0710989368636</c:v>
                </c:pt>
                <c:pt idx="839">
                  <c:v>1222.3204033121604</c:v>
                </c:pt>
                <c:pt idx="840">
                  <c:v>1225.5697777899145</c:v>
                </c:pt>
                <c:pt idx="841">
                  <c:v>1228.8192223723238</c:v>
                </c:pt>
                <c:pt idx="842">
                  <c:v>1232.06873706172</c:v>
                </c:pt>
                <c:pt idx="843">
                  <c:v>1235.3183218602348</c:v>
                </c:pt>
                <c:pt idx="844">
                  <c:v>1238.5679767703327</c:v>
                </c:pt>
                <c:pt idx="845">
                  <c:v>1241.8177017942123</c:v>
                </c:pt>
                <c:pt idx="846">
                  <c:v>1245.0653672944068</c:v>
                </c:pt>
                <c:pt idx="847">
                  <c:v>1248.3152325066803</c:v>
                </c:pt>
                <c:pt idx="848">
                  <c:v>1251.5651678394636</c:v>
                </c:pt>
                <c:pt idx="849">
                  <c:v>1254.815173295154</c:v>
                </c:pt>
                <c:pt idx="850">
                  <c:v>1258.0652488758838</c:v>
                </c:pt>
                <c:pt idx="851">
                  <c:v>1261.3153945839838</c:v>
                </c:pt>
                <c:pt idx="852">
                  <c:v>1264.5656104217862</c:v>
                </c:pt>
                <c:pt idx="853">
                  <c:v>1267.8158963914886</c:v>
                </c:pt>
                <c:pt idx="854">
                  <c:v>1271.0641224881192</c:v>
                </c:pt>
                <c:pt idx="855">
                  <c:v>1274.3145486824537</c:v>
                </c:pt>
                <c:pt idx="856">
                  <c:v>1277.5650450156161</c:v>
                </c:pt>
                <c:pt idx="857">
                  <c:v>1280.8156114897383</c:v>
                </c:pt>
                <c:pt idx="858">
                  <c:v>1284.0662481070854</c:v>
                </c:pt>
                <c:pt idx="859">
                  <c:v>1287.3169548699882</c:v>
                </c:pt>
                <c:pt idx="860">
                  <c:v>1290.5677317807117</c:v>
                </c:pt>
                <c:pt idx="861">
                  <c:v>1293.8185788415212</c:v>
                </c:pt>
                <c:pt idx="862">
                  <c:v>1297.0673656796716</c:v>
                </c:pt>
                <c:pt idx="863">
                  <c:v>1300.318353001484</c:v>
                </c:pt>
                <c:pt idx="864">
                  <c:v>1303.5694104801764</c:v>
                </c:pt>
                <c:pt idx="865">
                  <c:v>1306.8205381180808</c:v>
                </c:pt>
                <c:pt idx="866">
                  <c:v>1310.0717359173286</c:v>
                </c:pt>
                <c:pt idx="867">
                  <c:v>1313.3230038803179</c:v>
                </c:pt>
                <c:pt idx="868">
                  <c:v>1316.5743420093133</c:v>
                </c:pt>
                <c:pt idx="869">
                  <c:v>1319.8257503064469</c:v>
                </c:pt>
                <c:pt idx="870">
                  <c:v>1323.075098031401</c:v>
                </c:pt>
                <c:pt idx="871">
                  <c:v>1326.3266466259083</c:v>
                </c:pt>
                <c:pt idx="872">
                  <c:v>1329.578265395548</c:v>
                </c:pt>
                <c:pt idx="873">
                  <c:v>1332.8299543424516</c:v>
                </c:pt>
                <c:pt idx="874">
                  <c:v>1336.0817134689507</c:v>
                </c:pt>
                <c:pt idx="875">
                  <c:v>1339.3335427773768</c:v>
                </c:pt>
                <c:pt idx="876">
                  <c:v>1342.5854422699279</c:v>
                </c:pt>
                <c:pt idx="877">
                  <c:v>1345.8374119488692</c:v>
                </c:pt>
                <c:pt idx="878">
                  <c:v>1349.0894518165319</c:v>
                </c:pt>
                <c:pt idx="879">
                  <c:v>1352.3394307184633</c:v>
                </c:pt>
                <c:pt idx="880">
                  <c:v>1355.5916109243337</c:v>
                </c:pt>
                <c:pt idx="881">
                  <c:v>1358.8438613256537</c:v>
                </c:pt>
                <c:pt idx="882">
                  <c:v>1362.0961819248212</c:v>
                </c:pt>
                <c:pt idx="883">
                  <c:v>1365.3485727240345</c:v>
                </c:pt>
                <c:pt idx="884">
                  <c:v>1368.6010337255584</c:v>
                </c:pt>
                <c:pt idx="885">
                  <c:v>1371.8535649316577</c:v>
                </c:pt>
                <c:pt idx="886">
                  <c:v>1375.1061663447306</c:v>
                </c:pt>
                <c:pt idx="887">
                  <c:v>1378.356706442152</c:v>
                </c:pt>
                <c:pt idx="888">
                  <c:v>1381.6094482296703</c:v>
                </c:pt>
                <c:pt idx="889">
                  <c:v>1384.8622602309567</c:v>
                </c:pt>
                <c:pt idx="890">
                  <c:v>1388.1151424481432</c:v>
                </c:pt>
                <c:pt idx="891">
                  <c:v>1391.3680948835604</c:v>
                </c:pt>
                <c:pt idx="892">
                  <c:v>1394.6211175395406</c:v>
                </c:pt>
                <c:pt idx="893">
                  <c:v>1397.8742104182818</c:v>
                </c:pt>
                <c:pt idx="894">
                  <c:v>1401.1273735220486</c:v>
                </c:pt>
                <c:pt idx="895">
                  <c:v>1404.3784749603772</c:v>
                </c:pt>
                <c:pt idx="896">
                  <c:v>1407.6317784750936</c:v>
                </c:pt>
                <c:pt idx="897">
                  <c:v>1410.8851522216969</c:v>
                </c:pt>
                <c:pt idx="898">
                  <c:v>1414.1385962024522</c:v>
                </c:pt>
                <c:pt idx="899">
                  <c:v>1417.392110419624</c:v>
                </c:pt>
                <c:pt idx="900">
                  <c:v>1420.6456948755442</c:v>
                </c:pt>
                <c:pt idx="901">
                  <c:v>1423.8993495723439</c:v>
                </c:pt>
                <c:pt idx="902">
                  <c:v>1427.1530745124883</c:v>
                </c:pt>
                <c:pt idx="903">
                  <c:v>1430.404737437141</c:v>
                </c:pt>
                <c:pt idx="904">
                  <c:v>1433.6586028244724</c:v>
                </c:pt>
                <c:pt idx="905">
                  <c:v>1436.9125384620097</c:v>
                </c:pt>
                <c:pt idx="906">
                  <c:v>1440.1665443518175</c:v>
                </c:pt>
                <c:pt idx="907">
                  <c:v>1443.4206204962941</c:v>
                </c:pt>
                <c:pt idx="908">
                  <c:v>1446.6747668976377</c:v>
                </c:pt>
                <c:pt idx="909">
                  <c:v>1449.9289835581797</c:v>
                </c:pt>
                <c:pt idx="910">
                  <c:v>1453.1832704801184</c:v>
                </c:pt>
                <c:pt idx="911">
                  <c:v>1456.437627665852</c:v>
                </c:pt>
                <c:pt idx="912">
                  <c:v>1459.6899224422089</c:v>
                </c:pt>
                <c:pt idx="913">
                  <c:v>1462.9444201161634</c:v>
                </c:pt>
                <c:pt idx="914">
                  <c:v>1466.1989880606407</c:v>
                </c:pt>
                <c:pt idx="915">
                  <c:v>1469.4536262779723</c:v>
                </c:pt>
                <c:pt idx="916">
                  <c:v>1472.7083347704229</c:v>
                </c:pt>
                <c:pt idx="917">
                  <c:v>1475.9631135401908</c:v>
                </c:pt>
                <c:pt idx="918">
                  <c:v>1479.217962589674</c:v>
                </c:pt>
                <c:pt idx="919">
                  <c:v>1482.4728819210709</c:v>
                </c:pt>
                <c:pt idx="920">
                  <c:v>1485.7257384929046</c:v>
                </c:pt>
              </c:numCache>
            </c:numRef>
          </c:xVal>
          <c:yVal>
            <c:numRef>
              <c:f>'NGC3077 analysis'!$J$2:$J$922</c:f>
              <c:numCache>
                <c:formatCode>General</c:formatCode>
                <c:ptCount val="921"/>
                <c:pt idx="0">
                  <c:v>3.7720365532756834</c:v>
                </c:pt>
                <c:pt idx="1">
                  <c:v>3.5957621750528559</c:v>
                </c:pt>
                <c:pt idx="2">
                  <c:v>3.4373282519002322</c:v>
                </c:pt>
                <c:pt idx="3">
                  <c:v>3.3974440568661342</c:v>
                </c:pt>
                <c:pt idx="4">
                  <c:v>3.2339198174820494</c:v>
                </c:pt>
                <c:pt idx="5">
                  <c:v>3.0437555337465456</c:v>
                </c:pt>
                <c:pt idx="6">
                  <c:v>2.6662609337723557</c:v>
                </c:pt>
                <c:pt idx="7">
                  <c:v>2.3131962894380989</c:v>
                </c:pt>
                <c:pt idx="8">
                  <c:v>2.0428116007423478</c:v>
                </c:pt>
                <c:pt idx="9">
                  <c:v>1.8947571396160447</c:v>
                </c:pt>
                <c:pt idx="10">
                  <c:v>1.7828126341312216</c:v>
                </c:pt>
                <c:pt idx="11">
                  <c:v>1.6923780842864495</c:v>
                </c:pt>
                <c:pt idx="12">
                  <c:v>1.9082734900802993</c:v>
                </c:pt>
                <c:pt idx="13">
                  <c:v>2.2028088515113642</c:v>
                </c:pt>
                <c:pt idx="14">
                  <c:v>2.3166838966458521</c:v>
                </c:pt>
                <c:pt idx="15">
                  <c:v>2.5461188974088818</c:v>
                </c:pt>
                <c:pt idx="16">
                  <c:v>2.7146438537990378</c:v>
                </c:pt>
                <c:pt idx="17">
                  <c:v>2.8051887658148948</c:v>
                </c:pt>
                <c:pt idx="18">
                  <c:v>2.2906739054397285</c:v>
                </c:pt>
                <c:pt idx="19">
                  <c:v>2.1076090006932255</c:v>
                </c:pt>
                <c:pt idx="20">
                  <c:v>2.0581540515739745</c:v>
                </c:pt>
                <c:pt idx="21">
                  <c:v>2.2826890580805501</c:v>
                </c:pt>
                <c:pt idx="22">
                  <c:v>2.2009640202115199</c:v>
                </c:pt>
                <c:pt idx="23">
                  <c:v>2.6847186659807658</c:v>
                </c:pt>
                <c:pt idx="24">
                  <c:v>2.8750532673657458</c:v>
                </c:pt>
                <c:pt idx="25">
                  <c:v>3.0008878243650399</c:v>
                </c:pt>
                <c:pt idx="26">
                  <c:v>2.7627726090084508</c:v>
                </c:pt>
                <c:pt idx="27">
                  <c:v>2.9035773492691512</c:v>
                </c:pt>
                <c:pt idx="28">
                  <c:v>2.7924120451457113</c:v>
                </c:pt>
                <c:pt idx="29">
                  <c:v>2.8794766966367065</c:v>
                </c:pt>
                <c:pt idx="30">
                  <c:v>2.8582313037407081</c:v>
                </c:pt>
                <c:pt idx="31">
                  <c:v>3.158095594425061</c:v>
                </c:pt>
                <c:pt idx="32">
                  <c:v>3.1411798407137566</c:v>
                </c:pt>
                <c:pt idx="33">
                  <c:v>3.037264042605365</c:v>
                </c:pt>
                <c:pt idx="34">
                  <c:v>2.7818984721762581</c:v>
                </c:pt>
                <c:pt idx="35">
                  <c:v>2.8322728573530433</c:v>
                </c:pt>
                <c:pt idx="36">
                  <c:v>2.6904171981342921</c:v>
                </c:pt>
                <c:pt idx="37">
                  <c:v>2.9074414945185891</c:v>
                </c:pt>
                <c:pt idx="38">
                  <c:v>2.9114257465045013</c:v>
                </c:pt>
                <c:pt idx="39">
                  <c:v>3.2329296820128213</c:v>
                </c:pt>
                <c:pt idx="40">
                  <c:v>3.1346135731140872</c:v>
                </c:pt>
                <c:pt idx="41">
                  <c:v>3.146157419806884</c:v>
                </c:pt>
                <c:pt idx="42">
                  <c:v>2.9597214942141186</c:v>
                </c:pt>
                <c:pt idx="43">
                  <c:v>3.0187455242158499</c:v>
                </c:pt>
                <c:pt idx="44">
                  <c:v>2.8634295098106533</c:v>
                </c:pt>
                <c:pt idx="45">
                  <c:v>3.0588434509970996</c:v>
                </c:pt>
                <c:pt idx="46">
                  <c:v>2.895527347773764</c:v>
                </c:pt>
                <c:pt idx="47">
                  <c:v>2.8842709280148773</c:v>
                </c:pt>
                <c:pt idx="48">
                  <c:v>2.6122344638375452</c:v>
                </c:pt>
                <c:pt idx="49">
                  <c:v>2.6135779552403298</c:v>
                </c:pt>
                <c:pt idx="50">
                  <c:v>2.4935314022218202</c:v>
                </c:pt>
                <c:pt idx="51">
                  <c:v>2.7271350769573188</c:v>
                </c:pt>
                <c:pt idx="52">
                  <c:v>2.6813887072744893</c:v>
                </c:pt>
                <c:pt idx="53">
                  <c:v>2.9067522931719063</c:v>
                </c:pt>
                <c:pt idx="54">
                  <c:v>2.7732858346481413</c:v>
                </c:pt>
                <c:pt idx="55">
                  <c:v>2.7490793317017737</c:v>
                </c:pt>
                <c:pt idx="56">
                  <c:v>2.5287825121546339</c:v>
                </c:pt>
                <c:pt idx="57">
                  <c:v>2.5903056481762201</c:v>
                </c:pt>
                <c:pt idx="58">
                  <c:v>2.5737987397650928</c:v>
                </c:pt>
                <c:pt idx="59">
                  <c:v>2.7285520591431589</c:v>
                </c:pt>
                <c:pt idx="60">
                  <c:v>2.7447653340914919</c:v>
                </c:pt>
                <c:pt idx="61">
                  <c:v>2.9148685646086667</c:v>
                </c:pt>
                <c:pt idx="62">
                  <c:v>2.9813317506932551</c:v>
                </c:pt>
                <c:pt idx="63">
                  <c:v>3.2287148923438309</c:v>
                </c:pt>
                <c:pt idx="64">
                  <c:v>3.3565777173356581</c:v>
                </c:pt>
                <c:pt idx="65">
                  <c:v>3.4509204978847885</c:v>
                </c:pt>
                <c:pt idx="66">
                  <c:v>3.4072732339898097</c:v>
                </c:pt>
                <c:pt idx="67">
                  <c:v>3.4524161979192085</c:v>
                </c:pt>
                <c:pt idx="68">
                  <c:v>3.1794391174074645</c:v>
                </c:pt>
                <c:pt idx="69">
                  <c:v>3.0801619924531543</c:v>
                </c:pt>
                <c:pt idx="70">
                  <c:v>2.6540148230548519</c:v>
                </c:pt>
                <c:pt idx="71">
                  <c:v>2.5211776092111284</c:v>
                </c:pt>
                <c:pt idx="72">
                  <c:v>2.1404700786506359</c:v>
                </c:pt>
                <c:pt idx="73">
                  <c:v>2.0200625036360536</c:v>
                </c:pt>
                <c:pt idx="74">
                  <c:v>1.8540948841659453</c:v>
                </c:pt>
                <c:pt idx="75">
                  <c:v>2.0292172202388814</c:v>
                </c:pt>
                <c:pt idx="76">
                  <c:v>2.2372397841757925</c:v>
                </c:pt>
                <c:pt idx="77">
                  <c:v>2.2621223036587224</c:v>
                </c:pt>
                <c:pt idx="78">
                  <c:v>2.5025047786862471</c:v>
                </c:pt>
                <c:pt idx="79">
                  <c:v>2.5946372092569332</c:v>
                </c:pt>
                <c:pt idx="80">
                  <c:v>2.4551895953693688</c:v>
                </c:pt>
                <c:pt idx="81">
                  <c:v>2.234901664699763</c:v>
                </c:pt>
                <c:pt idx="82">
                  <c:v>2.2005236895632208</c:v>
                </c:pt>
                <c:pt idx="83">
                  <c:v>2.1499856699583098</c:v>
                </c:pt>
                <c:pt idx="84">
                  <c:v>2.4851178782525665</c:v>
                </c:pt>
                <c:pt idx="85">
                  <c:v>2.6269300420814288</c:v>
                </c:pt>
                <c:pt idx="86">
                  <c:v>2.8600021614434681</c:v>
                </c:pt>
                <c:pt idx="87">
                  <c:v>3.0123742363372594</c:v>
                </c:pt>
                <c:pt idx="88">
                  <c:v>3.2260562667613697</c:v>
                </c:pt>
                <c:pt idx="89">
                  <c:v>3.0051879803454136</c:v>
                </c:pt>
                <c:pt idx="90">
                  <c:v>3.180789649451095</c:v>
                </c:pt>
                <c:pt idx="91">
                  <c:v>2.9641912740769851</c:v>
                </c:pt>
                <c:pt idx="92">
                  <c:v>3.0538631266372627</c:v>
                </c:pt>
                <c:pt idx="93">
                  <c:v>2.7205849347207232</c:v>
                </c:pt>
                <c:pt idx="94">
                  <c:v>2.8063766983259426</c:v>
                </c:pt>
                <c:pt idx="95">
                  <c:v>2.7076084174514881</c:v>
                </c:pt>
                <c:pt idx="96">
                  <c:v>2.973440092095939</c:v>
                </c:pt>
                <c:pt idx="97">
                  <c:v>2.922591449842264</c:v>
                </c:pt>
                <c:pt idx="98">
                  <c:v>2.8449427630988042</c:v>
                </c:pt>
                <c:pt idx="99">
                  <c:v>2.5704640318641307</c:v>
                </c:pt>
                <c:pt idx="100">
                  <c:v>2.5034655285990595</c:v>
                </c:pt>
                <c:pt idx="101">
                  <c:v>2.3182269808457536</c:v>
                </c:pt>
                <c:pt idx="102">
                  <c:v>2.5951083886027715</c:v>
                </c:pt>
                <c:pt idx="103">
                  <c:v>2.8760497518687016</c:v>
                </c:pt>
                <c:pt idx="104">
                  <c:v>3.1500810706421065</c:v>
                </c:pt>
                <c:pt idx="105">
                  <c:v>3.2612620724593135</c:v>
                </c:pt>
                <c:pt idx="106">
                  <c:v>3.2445230297753085</c:v>
                </c:pt>
                <c:pt idx="107">
                  <c:v>3.0251939425886638</c:v>
                </c:pt>
                <c:pt idx="108">
                  <c:v>3.0789848108979463</c:v>
                </c:pt>
                <c:pt idx="109">
                  <c:v>3.0703559072164626</c:v>
                </c:pt>
                <c:pt idx="110">
                  <c:v>3.1910969590338931</c:v>
                </c:pt>
                <c:pt idx="111">
                  <c:v>3.1423879663487955</c:v>
                </c:pt>
                <c:pt idx="112">
                  <c:v>3.1201589291597465</c:v>
                </c:pt>
                <c:pt idx="113">
                  <c:v>2.9751598474653171</c:v>
                </c:pt>
                <c:pt idx="114">
                  <c:v>2.5753504487493379</c:v>
                </c:pt>
                <c:pt idx="115">
                  <c:v>2.4059210055192848</c:v>
                </c:pt>
                <c:pt idx="116">
                  <c:v>2.482941517773722</c:v>
                </c:pt>
                <c:pt idx="117">
                  <c:v>2.4151122580726425</c:v>
                </c:pt>
                <c:pt idx="118">
                  <c:v>2.3128229538590381</c:v>
                </c:pt>
                <c:pt idx="119">
                  <c:v>2.6277336051314797</c:v>
                </c:pt>
                <c:pt idx="120">
                  <c:v>2.9046542118885341</c:v>
                </c:pt>
                <c:pt idx="121">
                  <c:v>2.8806747741287735</c:v>
                </c:pt>
                <c:pt idx="122">
                  <c:v>3.070415019289356</c:v>
                </c:pt>
                <c:pt idx="123">
                  <c:v>3.1006252199244244</c:v>
                </c:pt>
                <c:pt idx="124">
                  <c:v>3.1399753760325577</c:v>
                </c:pt>
                <c:pt idx="125">
                  <c:v>2.9441257602204147</c:v>
                </c:pt>
                <c:pt idx="126">
                  <c:v>3.1067660998843118</c:v>
                </c:pt>
                <c:pt idx="127">
                  <c:v>2.8053963950228153</c:v>
                </c:pt>
                <c:pt idx="128">
                  <c:v>3.0136566456344958</c:v>
                </c:pt>
                <c:pt idx="129">
                  <c:v>3.442266851717926</c:v>
                </c:pt>
                <c:pt idx="130">
                  <c:v>3.5258967406635762</c:v>
                </c:pt>
                <c:pt idx="131">
                  <c:v>3.5171765850722805</c:v>
                </c:pt>
                <c:pt idx="132">
                  <c:v>3.7424963849426023</c:v>
                </c:pt>
                <c:pt idx="133">
                  <c:v>3.7676964129279007</c:v>
                </c:pt>
                <c:pt idx="134">
                  <c:v>3.5023163963777946</c:v>
                </c:pt>
                <c:pt idx="135">
                  <c:v>3.4572463352908569</c:v>
                </c:pt>
                <c:pt idx="136">
                  <c:v>3.2670962296656576</c:v>
                </c:pt>
                <c:pt idx="137">
                  <c:v>3.1731360795007664</c:v>
                </c:pt>
                <c:pt idx="138">
                  <c:v>3.2118456121399674</c:v>
                </c:pt>
                <c:pt idx="139">
                  <c:v>2.9635551002307707</c:v>
                </c:pt>
                <c:pt idx="140">
                  <c:v>2.8126545437717558</c:v>
                </c:pt>
                <c:pt idx="141">
                  <c:v>3.1840939427614803</c:v>
                </c:pt>
                <c:pt idx="142">
                  <c:v>3.2966135699058485</c:v>
                </c:pt>
                <c:pt idx="143">
                  <c:v>2.952433152501944</c:v>
                </c:pt>
                <c:pt idx="144">
                  <c:v>2.7799726905483295</c:v>
                </c:pt>
                <c:pt idx="145">
                  <c:v>2.7561921840435764</c:v>
                </c:pt>
                <c:pt idx="146">
                  <c:v>2.5344716329862513</c:v>
                </c:pt>
                <c:pt idx="147">
                  <c:v>2.6268507646676023</c:v>
                </c:pt>
                <c:pt idx="148">
                  <c:v>2.9564298517876688</c:v>
                </c:pt>
                <c:pt idx="149">
                  <c:v>3.0698788943450408</c:v>
                </c:pt>
                <c:pt idx="150">
                  <c:v>3.375328165092327</c:v>
                </c:pt>
                <c:pt idx="151">
                  <c:v>3.4035573912798882</c:v>
                </c:pt>
                <c:pt idx="152">
                  <c:v>3.2716965729062921</c:v>
                </c:pt>
                <c:pt idx="153">
                  <c:v>3.3130657099701075</c:v>
                </c:pt>
                <c:pt idx="154">
                  <c:v>3.5528848024699036</c:v>
                </c:pt>
                <c:pt idx="155">
                  <c:v>3.236213577650195</c:v>
                </c:pt>
                <c:pt idx="156">
                  <c:v>3.2882623082577682</c:v>
                </c:pt>
                <c:pt idx="157">
                  <c:v>3.408890994291184</c:v>
                </c:pt>
                <c:pt idx="158">
                  <c:v>3.3056399085497943</c:v>
                </c:pt>
                <c:pt idx="159">
                  <c:v>3.1764587782372269</c:v>
                </c:pt>
                <c:pt idx="160">
                  <c:v>3.1761176033520493</c:v>
                </c:pt>
                <c:pt idx="161">
                  <c:v>2.963306383892832</c:v>
                </c:pt>
                <c:pt idx="162">
                  <c:v>2.9006851198581334</c:v>
                </c:pt>
                <c:pt idx="163">
                  <c:v>3.0557135384457537</c:v>
                </c:pt>
                <c:pt idx="164">
                  <c:v>3.0715519124491943</c:v>
                </c:pt>
                <c:pt idx="165">
                  <c:v>3.1485102418670219</c:v>
                </c:pt>
                <c:pt idx="166">
                  <c:v>3.2015787995453273</c:v>
                </c:pt>
                <c:pt idx="167">
                  <c:v>2.9405973126410032</c:v>
                </c:pt>
                <c:pt idx="168">
                  <c:v>2.5815657811526118</c:v>
                </c:pt>
                <c:pt idx="169">
                  <c:v>2.591994205078715</c:v>
                </c:pt>
                <c:pt idx="170">
                  <c:v>2.4045525844178934</c:v>
                </c:pt>
                <c:pt idx="171">
                  <c:v>2.323260646321184</c:v>
                </c:pt>
                <c:pt idx="172">
                  <c:v>2.3296686636288335</c:v>
                </c:pt>
                <c:pt idx="173">
                  <c:v>2.3886066363394134</c:v>
                </c:pt>
                <c:pt idx="174">
                  <c:v>2.3628445644514855</c:v>
                </c:pt>
                <c:pt idx="175">
                  <c:v>2.6187927208637456</c:v>
                </c:pt>
                <c:pt idx="176">
                  <c:v>2.6320108326804759</c:v>
                </c:pt>
                <c:pt idx="177">
                  <c:v>2.8413388999002498</c:v>
                </c:pt>
                <c:pt idx="178">
                  <c:v>2.9495769225216244</c:v>
                </c:pt>
                <c:pt idx="179">
                  <c:v>2.7571549005431835</c:v>
                </c:pt>
                <c:pt idx="180">
                  <c:v>2.751632561063357</c:v>
                </c:pt>
                <c:pt idx="181">
                  <c:v>2.6594801769749905</c:v>
                </c:pt>
                <c:pt idx="182">
                  <c:v>2.4983477482766556</c:v>
                </c:pt>
                <c:pt idx="183">
                  <c:v>2.7976955479138139</c:v>
                </c:pt>
                <c:pt idx="184">
                  <c:v>2.9612233029439787</c:v>
                </c:pt>
                <c:pt idx="185">
                  <c:v>2.8469810133657156</c:v>
                </c:pt>
                <c:pt idx="186">
                  <c:v>3.0879486791775963</c:v>
                </c:pt>
                <c:pt idx="187">
                  <c:v>3.1452163003781881</c:v>
                </c:pt>
                <c:pt idx="188">
                  <c:v>2.6598636040191579</c:v>
                </c:pt>
                <c:pt idx="189">
                  <c:v>2.5374408630401222</c:v>
                </c:pt>
                <c:pt idx="190">
                  <c:v>2.4935980774396476</c:v>
                </c:pt>
                <c:pt idx="191">
                  <c:v>2.5573255202099814</c:v>
                </c:pt>
                <c:pt idx="192">
                  <c:v>2.5042529183618463</c:v>
                </c:pt>
                <c:pt idx="193">
                  <c:v>2.6941502718938231</c:v>
                </c:pt>
                <c:pt idx="194">
                  <c:v>2.6635575808044782</c:v>
                </c:pt>
                <c:pt idx="195">
                  <c:v>2.7476448450923652</c:v>
                </c:pt>
                <c:pt idx="196">
                  <c:v>2.5949517917623806</c:v>
                </c:pt>
                <c:pt idx="197">
                  <c:v>2.6192286938009208</c:v>
                </c:pt>
                <c:pt idx="198">
                  <c:v>2.6238255512065485</c:v>
                </c:pt>
                <c:pt idx="199">
                  <c:v>2.8111926370182938</c:v>
                </c:pt>
                <c:pt idx="200">
                  <c:v>2.9183396782001183</c:v>
                </c:pt>
                <c:pt idx="201">
                  <c:v>2.7906166747505758</c:v>
                </c:pt>
                <c:pt idx="202">
                  <c:v>2.8103436266682333</c:v>
                </c:pt>
                <c:pt idx="203">
                  <c:v>2.6242205339516582</c:v>
                </c:pt>
                <c:pt idx="204">
                  <c:v>2.6080171235589389</c:v>
                </c:pt>
                <c:pt idx="205">
                  <c:v>2.5006536685232619</c:v>
                </c:pt>
                <c:pt idx="206">
                  <c:v>2.6618301688431893</c:v>
                </c:pt>
                <c:pt idx="207">
                  <c:v>2.5687166245173012</c:v>
                </c:pt>
                <c:pt idx="208">
                  <c:v>2.5830433086372837</c:v>
                </c:pt>
                <c:pt idx="209">
                  <c:v>2.5345099481144202</c:v>
                </c:pt>
                <c:pt idx="210">
                  <c:v>2.5886265429472823</c:v>
                </c:pt>
                <c:pt idx="211">
                  <c:v>2.7011230931344379</c:v>
                </c:pt>
                <c:pt idx="212">
                  <c:v>2.8843595986744393</c:v>
                </c:pt>
                <c:pt idx="213">
                  <c:v>2.9178857864727261</c:v>
                </c:pt>
                <c:pt idx="214">
                  <c:v>2.8676219296151517</c:v>
                </c:pt>
                <c:pt idx="215">
                  <c:v>2.9279980281002658</c:v>
                </c:pt>
                <c:pt idx="216">
                  <c:v>2.6781043550665906</c:v>
                </c:pt>
                <c:pt idx="217">
                  <c:v>2.7101206373785955</c:v>
                </c:pt>
                <c:pt idx="218">
                  <c:v>2.7604668750348393</c:v>
                </c:pt>
                <c:pt idx="219">
                  <c:v>2.6917030680338891</c:v>
                </c:pt>
                <c:pt idx="220">
                  <c:v>2.4593092163743107</c:v>
                </c:pt>
                <c:pt idx="221">
                  <c:v>2.4834350469147153</c:v>
                </c:pt>
                <c:pt idx="222">
                  <c:v>2.5929108327877595</c:v>
                </c:pt>
                <c:pt idx="223">
                  <c:v>2.671996573992022</c:v>
                </c:pt>
                <c:pt idx="224">
                  <c:v>2.8073725437128361</c:v>
                </c:pt>
                <c:pt idx="225">
                  <c:v>2.8064084687678426</c:v>
                </c:pt>
                <c:pt idx="226">
                  <c:v>2.8733843491556099</c:v>
                </c:pt>
                <c:pt idx="227">
                  <c:v>2.6947601848746991</c:v>
                </c:pt>
                <c:pt idx="228">
                  <c:v>2.5715259759236693</c:v>
                </c:pt>
                <c:pt idx="229">
                  <c:v>2.4433214491143045</c:v>
                </c:pt>
                <c:pt idx="230">
                  <c:v>2.5969168776261045</c:v>
                </c:pt>
                <c:pt idx="231">
                  <c:v>2.467252261457614</c:v>
                </c:pt>
                <c:pt idx="232">
                  <c:v>2.2901978738410365</c:v>
                </c:pt>
                <c:pt idx="233">
                  <c:v>2.4232434415471658</c:v>
                </c:pt>
                <c:pt idx="234">
                  <c:v>2.5571189645745629</c:v>
                </c:pt>
                <c:pt idx="235">
                  <c:v>2.538114442921787</c:v>
                </c:pt>
                <c:pt idx="236">
                  <c:v>2.7733598765874135</c:v>
                </c:pt>
                <c:pt idx="237">
                  <c:v>2.9971949923363721</c:v>
                </c:pt>
                <c:pt idx="238">
                  <c:v>3.0075800633949874</c:v>
                </c:pt>
                <c:pt idx="239">
                  <c:v>3.1751850897618383</c:v>
                </c:pt>
                <c:pt idx="240">
                  <c:v>3.1647600714354822</c:v>
                </c:pt>
                <c:pt idx="241">
                  <c:v>3.0972152817008101</c:v>
                </c:pt>
                <c:pt idx="242">
                  <c:v>3.091650447275915</c:v>
                </c:pt>
                <c:pt idx="243">
                  <c:v>3.1646355681593592</c:v>
                </c:pt>
                <c:pt idx="244">
                  <c:v>3.1424806443497055</c:v>
                </c:pt>
                <c:pt idx="245">
                  <c:v>3.3051656758455081</c:v>
                </c:pt>
                <c:pt idx="246">
                  <c:v>3.5145303893590105</c:v>
                </c:pt>
                <c:pt idx="247">
                  <c:v>3.6360150581692445</c:v>
                </c:pt>
                <c:pt idx="248">
                  <c:v>3.6775896822747725</c:v>
                </c:pt>
                <c:pt idx="249">
                  <c:v>3.7407245350073581</c:v>
                </c:pt>
                <c:pt idx="250">
                  <c:v>3.5739493430382203</c:v>
                </c:pt>
                <c:pt idx="251">
                  <c:v>3.3923941063659226</c:v>
                </c:pt>
                <c:pt idx="252">
                  <c:v>3.3558488249890233</c:v>
                </c:pt>
                <c:pt idx="253">
                  <c:v>3.3387134989060909</c:v>
                </c:pt>
                <c:pt idx="254">
                  <c:v>3.0571578547824854</c:v>
                </c:pt>
                <c:pt idx="255">
                  <c:v>3.1768721659441104</c:v>
                </c:pt>
                <c:pt idx="256">
                  <c:v>3.3877064323895292</c:v>
                </c:pt>
                <c:pt idx="257">
                  <c:v>3.1781009274973848</c:v>
                </c:pt>
                <c:pt idx="258">
                  <c:v>3.0179753778920175</c:v>
                </c:pt>
                <c:pt idx="259">
                  <c:v>3.0592697835719855</c:v>
                </c:pt>
                <c:pt idx="260">
                  <c:v>3.0152441445358593</c:v>
                </c:pt>
                <c:pt idx="261">
                  <c:v>2.9886984607821891</c:v>
                </c:pt>
                <c:pt idx="262">
                  <c:v>3.3820224589294638</c:v>
                </c:pt>
                <c:pt idx="263">
                  <c:v>3.3456664123504702</c:v>
                </c:pt>
                <c:pt idx="264">
                  <c:v>3.3893403210437576</c:v>
                </c:pt>
                <c:pt idx="265">
                  <c:v>3.1011844584348736</c:v>
                </c:pt>
                <c:pt idx="266">
                  <c:v>2.8790985511012623</c:v>
                </c:pt>
                <c:pt idx="267">
                  <c:v>2.5131925990414858</c:v>
                </c:pt>
                <c:pt idx="268">
                  <c:v>2.7061766022540983</c:v>
                </c:pt>
                <c:pt idx="269">
                  <c:v>3.0077405607376746</c:v>
                </c:pt>
                <c:pt idx="270">
                  <c:v>3.5992742010637913</c:v>
                </c:pt>
                <c:pt idx="271">
                  <c:v>3.9460977966521256</c:v>
                </c:pt>
                <c:pt idx="272">
                  <c:v>4.2706713475012368</c:v>
                </c:pt>
                <c:pt idx="273">
                  <c:v>4.2531248536096848</c:v>
                </c:pt>
                <c:pt idx="274">
                  <c:v>4.1885585884557806</c:v>
                </c:pt>
                <c:pt idx="275">
                  <c:v>4.0718422785641941</c:v>
                </c:pt>
                <c:pt idx="276">
                  <c:v>3.8392359239335008</c:v>
                </c:pt>
                <c:pt idx="277">
                  <c:v>3.7503095245622537</c:v>
                </c:pt>
                <c:pt idx="278">
                  <c:v>3.7476730804490126</c:v>
                </c:pt>
                <c:pt idx="279">
                  <c:v>3.5378363181125954</c:v>
                </c:pt>
                <c:pt idx="280">
                  <c:v>3.3474295110254424</c:v>
                </c:pt>
                <c:pt idx="281">
                  <c:v>3.3727826591861136</c:v>
                </c:pt>
                <c:pt idx="282">
                  <c:v>3.3799660361198294</c:v>
                </c:pt>
                <c:pt idx="283">
                  <c:v>3.3117293683043671</c:v>
                </c:pt>
                <c:pt idx="284">
                  <c:v>3.1060126557382701</c:v>
                </c:pt>
                <c:pt idx="285">
                  <c:v>3.0207658984201124</c:v>
                </c:pt>
                <c:pt idx="286">
                  <c:v>3.0763990963484416</c:v>
                </c:pt>
                <c:pt idx="287">
                  <c:v>2.8982419759951652</c:v>
                </c:pt>
                <c:pt idx="288">
                  <c:v>2.9916748108796303</c:v>
                </c:pt>
                <c:pt idx="289">
                  <c:v>3.2240776010004026</c:v>
                </c:pt>
                <c:pt idx="290">
                  <c:v>3.4137906199296411</c:v>
                </c:pt>
                <c:pt idx="291">
                  <c:v>3.3075235940981758</c:v>
                </c:pt>
                <c:pt idx="292">
                  <c:v>3.2786265235045633</c:v>
                </c:pt>
                <c:pt idx="293">
                  <c:v>3.3232294081473683</c:v>
                </c:pt>
                <c:pt idx="294">
                  <c:v>3.2748722480251424</c:v>
                </c:pt>
                <c:pt idx="295">
                  <c:v>3.320344769562857</c:v>
                </c:pt>
                <c:pt idx="296">
                  <c:v>3.473157246326795</c:v>
                </c:pt>
                <c:pt idx="297">
                  <c:v>3.4862896783155199</c:v>
                </c:pt>
                <c:pt idx="298">
                  <c:v>3.4420623391481344</c:v>
                </c:pt>
                <c:pt idx="299">
                  <c:v>3.5681749552085216</c:v>
                </c:pt>
                <c:pt idx="300">
                  <c:v>3.5323575264952409</c:v>
                </c:pt>
                <c:pt idx="301">
                  <c:v>3.5372800530068504</c:v>
                </c:pt>
                <c:pt idx="302">
                  <c:v>3.7366925347419171</c:v>
                </c:pt>
                <c:pt idx="303">
                  <c:v>3.7735346980784454</c:v>
                </c:pt>
                <c:pt idx="304">
                  <c:v>3.7236768166296832</c:v>
                </c:pt>
                <c:pt idx="305">
                  <c:v>3.8062288903941734</c:v>
                </c:pt>
                <c:pt idx="306">
                  <c:v>3.8402409193704896</c:v>
                </c:pt>
                <c:pt idx="307">
                  <c:v>3.7507331772305479</c:v>
                </c:pt>
                <c:pt idx="308">
                  <c:v>3.545175390305416</c:v>
                </c:pt>
                <c:pt idx="309">
                  <c:v>3.5839375585936479</c:v>
                </c:pt>
                <c:pt idx="310">
                  <c:v>3.3318096820938061</c:v>
                </c:pt>
                <c:pt idx="311">
                  <c:v>3.2655017608044488</c:v>
                </c:pt>
                <c:pt idx="312">
                  <c:v>3.4647935210507654</c:v>
                </c:pt>
                <c:pt idx="313">
                  <c:v>3.5736752364988198</c:v>
                </c:pt>
                <c:pt idx="314">
                  <c:v>3.6642469071471582</c:v>
                </c:pt>
                <c:pt idx="315">
                  <c:v>3.9904688067146816</c:v>
                </c:pt>
                <c:pt idx="316">
                  <c:v>4.1711206614854843</c:v>
                </c:pt>
                <c:pt idx="317">
                  <c:v>4.3392624714581256</c:v>
                </c:pt>
                <c:pt idx="318">
                  <c:v>4.4480042366311583</c:v>
                </c:pt>
                <c:pt idx="319">
                  <c:v>4.1319559570031448</c:v>
                </c:pt>
                <c:pt idx="320">
                  <c:v>3.7020373588523134</c:v>
                </c:pt>
                <c:pt idx="321">
                  <c:v>3.4567587158916715</c:v>
                </c:pt>
                <c:pt idx="322">
                  <c:v>3.3164500281197875</c:v>
                </c:pt>
                <c:pt idx="323">
                  <c:v>3.3593815693025335</c:v>
                </c:pt>
                <c:pt idx="324">
                  <c:v>3.6651130656770241</c:v>
                </c:pt>
                <c:pt idx="325">
                  <c:v>3.7555345172418177</c:v>
                </c:pt>
                <c:pt idx="326">
                  <c:v>3.4405059239954725</c:v>
                </c:pt>
                <c:pt idx="327">
                  <c:v>3.434667285936547</c:v>
                </c:pt>
                <c:pt idx="328">
                  <c:v>3.2468083292962762</c:v>
                </c:pt>
                <c:pt idx="329">
                  <c:v>3.1292393278346728</c:v>
                </c:pt>
                <c:pt idx="330">
                  <c:v>3.2902002815502831</c:v>
                </c:pt>
                <c:pt idx="331">
                  <c:v>3.7830811904416706</c:v>
                </c:pt>
                <c:pt idx="332">
                  <c:v>3.6185523283275756</c:v>
                </c:pt>
                <c:pt idx="333">
                  <c:v>3.6188734213922431</c:v>
                </c:pt>
                <c:pt idx="334">
                  <c:v>3.685974469634234</c:v>
                </c:pt>
                <c:pt idx="335">
                  <c:v>3.7329554730520997</c:v>
                </c:pt>
                <c:pt idx="336">
                  <c:v>3.8093164316444046</c:v>
                </c:pt>
                <c:pt idx="337">
                  <c:v>3.7836870715895232</c:v>
                </c:pt>
                <c:pt idx="338">
                  <c:v>3.9722276667003174</c:v>
                </c:pt>
                <c:pt idx="339">
                  <c:v>4.2431382169753444</c:v>
                </c:pt>
                <c:pt idx="340">
                  <c:v>4.1221889962803484</c:v>
                </c:pt>
                <c:pt idx="341">
                  <c:v>4.2826797307525784</c:v>
                </c:pt>
                <c:pt idx="342">
                  <c:v>4.6020604203905773</c:v>
                </c:pt>
                <c:pt idx="343">
                  <c:v>4.8118310651929228</c:v>
                </c:pt>
                <c:pt idx="344">
                  <c:v>4.5258516651581537</c:v>
                </c:pt>
                <c:pt idx="345">
                  <c:v>4.6838119464176557</c:v>
                </c:pt>
                <c:pt idx="346">
                  <c:v>4.2488521828312882</c:v>
                </c:pt>
                <c:pt idx="347">
                  <c:v>4.0952523743976057</c:v>
                </c:pt>
                <c:pt idx="348">
                  <c:v>3.9601227950293731</c:v>
                </c:pt>
                <c:pt idx="349">
                  <c:v>4.2771331708168177</c:v>
                </c:pt>
                <c:pt idx="350">
                  <c:v>4.2604035017584918</c:v>
                </c:pt>
                <c:pt idx="351">
                  <c:v>4.3921037878529514</c:v>
                </c:pt>
                <c:pt idx="352">
                  <c:v>4.3579340290987663</c:v>
                </c:pt>
                <c:pt idx="353">
                  <c:v>4.4197639515802774</c:v>
                </c:pt>
                <c:pt idx="354">
                  <c:v>4.1080838292043724</c:v>
                </c:pt>
                <c:pt idx="355">
                  <c:v>3.9454336619695995</c:v>
                </c:pt>
                <c:pt idx="356">
                  <c:v>3.8752837238357549</c:v>
                </c:pt>
                <c:pt idx="357">
                  <c:v>3.8293137408460387</c:v>
                </c:pt>
                <c:pt idx="358">
                  <c:v>3.4716737129990021</c:v>
                </c:pt>
                <c:pt idx="359">
                  <c:v>3.582243640293207</c:v>
                </c:pt>
                <c:pt idx="360">
                  <c:v>3.8596235227272118</c:v>
                </c:pt>
                <c:pt idx="361">
                  <c:v>3.9965730863383278</c:v>
                </c:pt>
                <c:pt idx="362">
                  <c:v>4.1784026050804712</c:v>
                </c:pt>
                <c:pt idx="363">
                  <c:v>4.4853020789521967</c:v>
                </c:pt>
                <c:pt idx="364">
                  <c:v>4.5280815079520593</c:v>
                </c:pt>
                <c:pt idx="365">
                  <c:v>4.3823811660927685</c:v>
                </c:pt>
                <c:pt idx="366">
                  <c:v>4.3671707793646162</c:v>
                </c:pt>
                <c:pt idx="367">
                  <c:v>4.3120003477661459</c:v>
                </c:pt>
                <c:pt idx="368">
                  <c:v>4.4321798712959168</c:v>
                </c:pt>
                <c:pt idx="369">
                  <c:v>4.5234593499524802</c:v>
                </c:pt>
                <c:pt idx="370">
                  <c:v>4.728638509720235</c:v>
                </c:pt>
                <c:pt idx="371">
                  <c:v>4.7755876246060147</c:v>
                </c:pt>
                <c:pt idx="372">
                  <c:v>4.7188166946083632</c:v>
                </c:pt>
                <c:pt idx="373">
                  <c:v>4.5205459937870698</c:v>
                </c:pt>
                <c:pt idx="374">
                  <c:v>4.3185052480853479</c:v>
                </c:pt>
                <c:pt idx="375">
                  <c:v>4.1906744575017525</c:v>
                </c:pt>
                <c:pt idx="376">
                  <c:v>4.3608336220348374</c:v>
                </c:pt>
                <c:pt idx="377">
                  <c:v>4.4264127416831611</c:v>
                </c:pt>
                <c:pt idx="378">
                  <c:v>4.4208515423840531</c:v>
                </c:pt>
                <c:pt idx="379">
                  <c:v>4.5704802981914039</c:v>
                </c:pt>
                <c:pt idx="380">
                  <c:v>4.6246490091037789</c:v>
                </c:pt>
                <c:pt idx="381">
                  <c:v>4.4504179492280063</c:v>
                </c:pt>
                <c:pt idx="382">
                  <c:v>4.50909684446024</c:v>
                </c:pt>
                <c:pt idx="383">
                  <c:v>4.4034356947990405</c:v>
                </c:pt>
                <c:pt idx="384">
                  <c:v>4.2769445002429594</c:v>
                </c:pt>
                <c:pt idx="385">
                  <c:v>4.2855332607905492</c:v>
                </c:pt>
                <c:pt idx="386">
                  <c:v>4.0750917023320712</c:v>
                </c:pt>
                <c:pt idx="387">
                  <c:v>3.8941000989685008</c:v>
                </c:pt>
                <c:pt idx="388">
                  <c:v>4.1668084506983707</c:v>
                </c:pt>
                <c:pt idx="389">
                  <c:v>4.0314270316756122</c:v>
                </c:pt>
                <c:pt idx="390">
                  <c:v>3.864965567749298</c:v>
                </c:pt>
                <c:pt idx="391">
                  <c:v>3.7815440589179823</c:v>
                </c:pt>
                <c:pt idx="392">
                  <c:v>3.7079025051802148</c:v>
                </c:pt>
                <c:pt idx="393">
                  <c:v>3.595070906534553</c:v>
                </c:pt>
                <c:pt idx="394">
                  <c:v>3.6647789888241844</c:v>
                </c:pt>
                <c:pt idx="395">
                  <c:v>3.4713570261971372</c:v>
                </c:pt>
                <c:pt idx="396">
                  <c:v>3.643945018651972</c:v>
                </c:pt>
                <c:pt idx="397">
                  <c:v>3.6689829661872366</c:v>
                </c:pt>
                <c:pt idx="398">
                  <c:v>3.702421143009837</c:v>
                </c:pt>
                <c:pt idx="399">
                  <c:v>3.7892492749158628</c:v>
                </c:pt>
                <c:pt idx="400">
                  <c:v>4.2474573619038667</c:v>
                </c:pt>
                <c:pt idx="401">
                  <c:v>4.2647854039724074</c:v>
                </c:pt>
                <c:pt idx="402">
                  <c:v>4.548853401120029</c:v>
                </c:pt>
                <c:pt idx="403">
                  <c:v>4.4150610791369447</c:v>
                </c:pt>
                <c:pt idx="404">
                  <c:v>4.4157087122241601</c:v>
                </c:pt>
                <c:pt idx="405">
                  <c:v>4.2869063003802399</c:v>
                </c:pt>
                <c:pt idx="406">
                  <c:v>4.4946541178591781</c:v>
                </c:pt>
                <c:pt idx="407">
                  <c:v>4.4065518904099719</c:v>
                </c:pt>
                <c:pt idx="408">
                  <c:v>4.3136096180311707</c:v>
                </c:pt>
                <c:pt idx="409">
                  <c:v>4.2990073007213239</c:v>
                </c:pt>
                <c:pt idx="410">
                  <c:v>4.234754938478984</c:v>
                </c:pt>
                <c:pt idx="411">
                  <c:v>3.9978322570472509</c:v>
                </c:pt>
                <c:pt idx="412">
                  <c:v>3.7360295306742493</c:v>
                </c:pt>
                <c:pt idx="413">
                  <c:v>3.8542267593585278</c:v>
                </c:pt>
                <c:pt idx="414">
                  <c:v>3.8317142174012062</c:v>
                </c:pt>
                <c:pt idx="415">
                  <c:v>3.9372016305041613</c:v>
                </c:pt>
                <c:pt idx="416">
                  <c:v>4.1116889986659384</c:v>
                </c:pt>
                <c:pt idx="417">
                  <c:v>4.4476963218850916</c:v>
                </c:pt>
                <c:pt idx="418">
                  <c:v>4.6465636001601656</c:v>
                </c:pt>
                <c:pt idx="419">
                  <c:v>4.7541705591871644</c:v>
                </c:pt>
                <c:pt idx="420">
                  <c:v>4.7235274732613028</c:v>
                </c:pt>
                <c:pt idx="421">
                  <c:v>4.8028043423811395</c:v>
                </c:pt>
                <c:pt idx="422">
                  <c:v>4.7187014408949235</c:v>
                </c:pt>
                <c:pt idx="423">
                  <c:v>4.861748494457399</c:v>
                </c:pt>
                <c:pt idx="424">
                  <c:v>5.0953355030671119</c:v>
                </c:pt>
                <c:pt idx="425">
                  <c:v>5.3734524667226164</c:v>
                </c:pt>
                <c:pt idx="426">
                  <c:v>5.2614893854224709</c:v>
                </c:pt>
                <c:pt idx="427">
                  <c:v>5.1672859848155239</c:v>
                </c:pt>
                <c:pt idx="428">
                  <c:v>4.9575725392441345</c:v>
                </c:pt>
                <c:pt idx="429">
                  <c:v>4.992129048706853</c:v>
                </c:pt>
                <c:pt idx="430">
                  <c:v>4.6370855132022282</c:v>
                </c:pt>
                <c:pt idx="431">
                  <c:v>4.6730922071315488</c:v>
                </c:pt>
                <c:pt idx="432">
                  <c:v>4.9155088560965199</c:v>
                </c:pt>
                <c:pt idx="433">
                  <c:v>4.6919854600957054</c:v>
                </c:pt>
                <c:pt idx="434">
                  <c:v>4.2206020191276439</c:v>
                </c:pt>
                <c:pt idx="435">
                  <c:v>4.3118885331908956</c:v>
                </c:pt>
                <c:pt idx="436">
                  <c:v>4.0704747278812716</c:v>
                </c:pt>
                <c:pt idx="437">
                  <c:v>3.840650877594169</c:v>
                </c:pt>
                <c:pt idx="438">
                  <c:v>3.9275369823281268</c:v>
                </c:pt>
                <c:pt idx="439">
                  <c:v>3.9408233165315978</c:v>
                </c:pt>
                <c:pt idx="440">
                  <c:v>3.8459496057591336</c:v>
                </c:pt>
                <c:pt idx="441">
                  <c:v>3.9489958500092825</c:v>
                </c:pt>
                <c:pt idx="442">
                  <c:v>3.7910020492805954</c:v>
                </c:pt>
                <c:pt idx="443">
                  <c:v>3.7307982035716281</c:v>
                </c:pt>
                <c:pt idx="444">
                  <c:v>3.639424038431037</c:v>
                </c:pt>
                <c:pt idx="445">
                  <c:v>3.2275998283013672</c:v>
                </c:pt>
                <c:pt idx="446">
                  <c:v>3.4339055731811667</c:v>
                </c:pt>
                <c:pt idx="447">
                  <c:v>3.9665115475660526</c:v>
                </c:pt>
                <c:pt idx="448">
                  <c:v>4.2337474769634067</c:v>
                </c:pt>
                <c:pt idx="449">
                  <c:v>4.4954733613717845</c:v>
                </c:pt>
                <c:pt idx="450">
                  <c:v>5.197969200789732</c:v>
                </c:pt>
                <c:pt idx="451">
                  <c:v>5.0876049952157993</c:v>
                </c:pt>
                <c:pt idx="452">
                  <c:v>4.6404504701514773</c:v>
                </c:pt>
                <c:pt idx="453">
                  <c:v>4.7155059000864723</c:v>
                </c:pt>
                <c:pt idx="454">
                  <c:v>4.7677412850193424</c:v>
                </c:pt>
                <c:pt idx="455">
                  <c:v>4.4157668994928692</c:v>
                </c:pt>
                <c:pt idx="456">
                  <c:v>4.2898524689672755</c:v>
                </c:pt>
                <c:pt idx="457">
                  <c:v>4.1296679934411022</c:v>
                </c:pt>
                <c:pt idx="458">
                  <c:v>3.762603472912899</c:v>
                </c:pt>
                <c:pt idx="459">
                  <c:v>3.4030789073812167</c:v>
                </c:pt>
                <c:pt idx="460">
                  <c:v>3.079224022300362</c:v>
                </c:pt>
                <c:pt idx="461">
                  <c:v>2.1560590922072294</c:v>
                </c:pt>
                <c:pt idx="462">
                  <c:v>5.2574241171003546</c:v>
                </c:pt>
                <c:pt idx="463">
                  <c:v>13.237079096978306</c:v>
                </c:pt>
                <c:pt idx="464">
                  <c:v>18.444014306436959</c:v>
                </c:pt>
                <c:pt idx="465">
                  <c:v>18.681779470883431</c:v>
                </c:pt>
                <c:pt idx="466">
                  <c:v>19.148754590316265</c:v>
                </c:pt>
                <c:pt idx="467">
                  <c:v>16.155039664734019</c:v>
                </c:pt>
                <c:pt idx="468">
                  <c:v>8.3312546941352412</c:v>
                </c:pt>
                <c:pt idx="469">
                  <c:v>3.5607994039211293</c:v>
                </c:pt>
                <c:pt idx="470">
                  <c:v>3.9442040686816808</c:v>
                </c:pt>
                <c:pt idx="471">
                  <c:v>4.5504886884154399</c:v>
                </c:pt>
                <c:pt idx="472">
                  <c:v>4.8475735377655118</c:v>
                </c:pt>
                <c:pt idx="473">
                  <c:v>4.8643983420917873</c:v>
                </c:pt>
                <c:pt idx="474">
                  <c:v>4.7560731013928219</c:v>
                </c:pt>
                <c:pt idx="475">
                  <c:v>4.4497778156671668</c:v>
                </c:pt>
                <c:pt idx="476">
                  <c:v>4.3183324849133697</c:v>
                </c:pt>
                <c:pt idx="477">
                  <c:v>3.9971568344854314</c:v>
                </c:pt>
                <c:pt idx="478">
                  <c:v>3.8423511390205349</c:v>
                </c:pt>
                <c:pt idx="479">
                  <c:v>3.6546353985172502</c:v>
                </c:pt>
                <c:pt idx="480">
                  <c:v>3.6593898876658693</c:v>
                </c:pt>
                <c:pt idx="481">
                  <c:v>3.6006343317790792</c:v>
                </c:pt>
                <c:pt idx="482">
                  <c:v>3.6229587308554345</c:v>
                </c:pt>
                <c:pt idx="483">
                  <c:v>3.7413330848934976</c:v>
                </c:pt>
                <c:pt idx="484">
                  <c:v>3.5937873938917959</c:v>
                </c:pt>
                <c:pt idx="485">
                  <c:v>3.5420213831571203</c:v>
                </c:pt>
                <c:pt idx="486">
                  <c:v>3.495655327373882</c:v>
                </c:pt>
                <c:pt idx="487">
                  <c:v>3.3143392265406257</c:v>
                </c:pt>
                <c:pt idx="488">
                  <c:v>3.1240633553948904</c:v>
                </c:pt>
                <c:pt idx="489">
                  <c:v>3.1776374392021425</c:v>
                </c:pt>
                <c:pt idx="490">
                  <c:v>3.1484014779609182</c:v>
                </c:pt>
                <c:pt idx="491">
                  <c:v>3.1786754716697798</c:v>
                </c:pt>
                <c:pt idx="492">
                  <c:v>3.2661694203272646</c:v>
                </c:pt>
                <c:pt idx="493">
                  <c:v>3.3234030491929318</c:v>
                </c:pt>
                <c:pt idx="494">
                  <c:v>3.3560766329984069</c:v>
                </c:pt>
                <c:pt idx="495">
                  <c:v>3.3860601717422596</c:v>
                </c:pt>
                <c:pt idx="496">
                  <c:v>3.2572036654230181</c:v>
                </c:pt>
                <c:pt idx="497">
                  <c:v>3.1966173888313754</c:v>
                </c:pt>
                <c:pt idx="498">
                  <c:v>3.1635910671796439</c:v>
                </c:pt>
                <c:pt idx="499">
                  <c:v>3.1458847004663681</c:v>
                </c:pt>
                <c:pt idx="500">
                  <c:v>2.9375682886900938</c:v>
                </c:pt>
                <c:pt idx="501">
                  <c:v>2.8778018318493666</c:v>
                </c:pt>
                <c:pt idx="502">
                  <c:v>2.8183450551506004</c:v>
                </c:pt>
                <c:pt idx="503">
                  <c:v>2.6875082333785736</c:v>
                </c:pt>
                <c:pt idx="504">
                  <c:v>2.5734213665318322</c:v>
                </c:pt>
                <c:pt idx="505">
                  <c:v>2.7360947294483147</c:v>
                </c:pt>
                <c:pt idx="506">
                  <c:v>2.7399380472930877</c:v>
                </c:pt>
                <c:pt idx="507">
                  <c:v>2.7848913200646948</c:v>
                </c:pt>
                <c:pt idx="508">
                  <c:v>2.6521045477616734</c:v>
                </c:pt>
                <c:pt idx="509">
                  <c:v>2.683097730382586</c:v>
                </c:pt>
                <c:pt idx="510">
                  <c:v>2.2674405930865826</c:v>
                </c:pt>
                <c:pt idx="511">
                  <c:v>2.1470934107056889</c:v>
                </c:pt>
                <c:pt idx="512">
                  <c:v>2.0659461832384496</c:v>
                </c:pt>
                <c:pt idx="513">
                  <c:v>2.1707791855700789</c:v>
                </c:pt>
                <c:pt idx="514">
                  <c:v>2.1582321428183677</c:v>
                </c:pt>
                <c:pt idx="515">
                  <c:v>2.5277550549818519</c:v>
                </c:pt>
                <c:pt idx="516">
                  <c:v>2.3590679220590949</c:v>
                </c:pt>
                <c:pt idx="517">
                  <c:v>2.3959307440486333</c:v>
                </c:pt>
                <c:pt idx="518">
                  <c:v>2.2721632460623526</c:v>
                </c:pt>
                <c:pt idx="519">
                  <c:v>2.5170757029795512</c:v>
                </c:pt>
                <c:pt idx="520">
                  <c:v>2.4459981147987744</c:v>
                </c:pt>
                <c:pt idx="521">
                  <c:v>2.7293507564525177</c:v>
                </c:pt>
                <c:pt idx="522">
                  <c:v>2.7585433530112815</c:v>
                </c:pt>
                <c:pt idx="523">
                  <c:v>2.7095359044736207</c:v>
                </c:pt>
                <c:pt idx="524">
                  <c:v>2.4107284108380709</c:v>
                </c:pt>
                <c:pt idx="525">
                  <c:v>2.3913808721031948</c:v>
                </c:pt>
                <c:pt idx="526">
                  <c:v>2.178743013333579</c:v>
                </c:pt>
                <c:pt idx="527">
                  <c:v>2.2939051094558036</c:v>
                </c:pt>
                <c:pt idx="528">
                  <c:v>2.5255171604684228</c:v>
                </c:pt>
                <c:pt idx="529">
                  <c:v>2.854489166369973</c:v>
                </c:pt>
                <c:pt idx="530">
                  <c:v>2.9028214021461469</c:v>
                </c:pt>
                <c:pt idx="531">
                  <c:v>3.003093592814257</c:v>
                </c:pt>
                <c:pt idx="532">
                  <c:v>3.0610457383728562</c:v>
                </c:pt>
                <c:pt idx="533">
                  <c:v>2.9823778388204736</c:v>
                </c:pt>
                <c:pt idx="534">
                  <c:v>2.376399894155671</c:v>
                </c:pt>
                <c:pt idx="535">
                  <c:v>2.09155162938983</c:v>
                </c:pt>
                <c:pt idx="536">
                  <c:v>2.4141433195027275</c:v>
                </c:pt>
                <c:pt idx="537">
                  <c:v>2.1475749644929256</c:v>
                </c:pt>
                <c:pt idx="538">
                  <c:v>2.3454968393934168</c:v>
                </c:pt>
                <c:pt idx="539">
                  <c:v>2.5263786691742052</c:v>
                </c:pt>
                <c:pt idx="540">
                  <c:v>2.9221504538338361</c:v>
                </c:pt>
                <c:pt idx="541">
                  <c:v>2.8181221933708547</c:v>
                </c:pt>
                <c:pt idx="542">
                  <c:v>2.7236338877837971</c:v>
                </c:pt>
                <c:pt idx="543">
                  <c:v>2.6272752620367545</c:v>
                </c:pt>
                <c:pt idx="544">
                  <c:v>2.8339365911568115</c:v>
                </c:pt>
                <c:pt idx="545">
                  <c:v>2.7418678751425132</c:v>
                </c:pt>
                <c:pt idx="546">
                  <c:v>2.6661793890741952</c:v>
                </c:pt>
                <c:pt idx="547">
                  <c:v>2.6309008578745265</c:v>
                </c:pt>
                <c:pt idx="548">
                  <c:v>2.5716422815420534</c:v>
                </c:pt>
                <c:pt idx="549">
                  <c:v>2.24625366007532</c:v>
                </c:pt>
                <c:pt idx="550">
                  <c:v>2.137414993472873</c:v>
                </c:pt>
                <c:pt idx="551">
                  <c:v>2.0862560066514675</c:v>
                </c:pt>
                <c:pt idx="552">
                  <c:v>2.1980969746855132</c:v>
                </c:pt>
                <c:pt idx="553">
                  <c:v>2.1672778975735665</c:v>
                </c:pt>
                <c:pt idx="554">
                  <c:v>2.3838290504432771</c:v>
                </c:pt>
                <c:pt idx="555">
                  <c:v>2.4225801581699811</c:v>
                </c:pt>
                <c:pt idx="556">
                  <c:v>2.2020512207522427</c:v>
                </c:pt>
                <c:pt idx="557">
                  <c:v>2.3553622381885879</c:v>
                </c:pt>
                <c:pt idx="558">
                  <c:v>2.2967332104775631</c:v>
                </c:pt>
                <c:pt idx="559">
                  <c:v>2.3188538624885977</c:v>
                </c:pt>
                <c:pt idx="560">
                  <c:v>2.3120644693434462</c:v>
                </c:pt>
                <c:pt idx="561">
                  <c:v>2.459315031040628</c:v>
                </c:pt>
                <c:pt idx="562">
                  <c:v>2.2609055475787052</c:v>
                </c:pt>
                <c:pt idx="563">
                  <c:v>2.2064662941385951</c:v>
                </c:pt>
                <c:pt idx="564">
                  <c:v>2.4050169955423772</c:v>
                </c:pt>
                <c:pt idx="565">
                  <c:v>2.4681076517885963</c:v>
                </c:pt>
                <c:pt idx="566">
                  <c:v>2.6675282628757886</c:v>
                </c:pt>
                <c:pt idx="567">
                  <c:v>2.6445588288025084</c:v>
                </c:pt>
                <c:pt idx="568">
                  <c:v>2.6850690743849106</c:v>
                </c:pt>
                <c:pt idx="569">
                  <c:v>2.4940192747980081</c:v>
                </c:pt>
                <c:pt idx="570">
                  <c:v>2.5919394300403278</c:v>
                </c:pt>
                <c:pt idx="571">
                  <c:v>2.5041198153401636</c:v>
                </c:pt>
                <c:pt idx="572">
                  <c:v>2.5606101554722356</c:v>
                </c:pt>
                <c:pt idx="573">
                  <c:v>2.4779204504350885</c:v>
                </c:pt>
                <c:pt idx="574">
                  <c:v>2.2719707002272593</c:v>
                </c:pt>
                <c:pt idx="575">
                  <c:v>2.2718409048473012</c:v>
                </c:pt>
                <c:pt idx="576">
                  <c:v>1.9616007890640099</c:v>
                </c:pt>
                <c:pt idx="577">
                  <c:v>2.1269906280997395</c:v>
                </c:pt>
                <c:pt idx="578">
                  <c:v>2.4722504219530439</c:v>
                </c:pt>
                <c:pt idx="579">
                  <c:v>2.6536704458995608</c:v>
                </c:pt>
                <c:pt idx="580">
                  <c:v>2.3145204246666582</c:v>
                </c:pt>
                <c:pt idx="581">
                  <c:v>2.4760103582528794</c:v>
                </c:pt>
                <c:pt idx="582">
                  <c:v>2.4914502466567541</c:v>
                </c:pt>
                <c:pt idx="583">
                  <c:v>2.391080089876835</c:v>
                </c:pt>
                <c:pt idx="584">
                  <c:v>2.2929796126345496</c:v>
                </c:pt>
                <c:pt idx="585">
                  <c:v>2.3545790901996293</c:v>
                </c:pt>
                <c:pt idx="586">
                  <c:v>2.5291885225706108</c:v>
                </c:pt>
                <c:pt idx="587">
                  <c:v>2.4036479097460468</c:v>
                </c:pt>
                <c:pt idx="588">
                  <c:v>2.0277275270548683</c:v>
                </c:pt>
                <c:pt idx="589">
                  <c:v>2.21630709917115</c:v>
                </c:pt>
                <c:pt idx="590">
                  <c:v>2.3592766260934197</c:v>
                </c:pt>
                <c:pt idx="591">
                  <c:v>2.313266107820223</c:v>
                </c:pt>
                <c:pt idx="592">
                  <c:v>2.2709655443501049</c:v>
                </c:pt>
                <c:pt idx="593">
                  <c:v>2.4345146603511996</c:v>
                </c:pt>
                <c:pt idx="594">
                  <c:v>2.2387237311465227</c:v>
                </c:pt>
                <c:pt idx="595">
                  <c:v>2.2626027567346276</c:v>
                </c:pt>
                <c:pt idx="596">
                  <c:v>2.2746920124918479</c:v>
                </c:pt>
                <c:pt idx="597">
                  <c:v>2.609041223044855</c:v>
                </c:pt>
                <c:pt idx="598">
                  <c:v>2.6601603883921765</c:v>
                </c:pt>
                <c:pt idx="599">
                  <c:v>2.7153795085323758</c:v>
                </c:pt>
                <c:pt idx="600">
                  <c:v>2.9028785834639717</c:v>
                </c:pt>
                <c:pt idx="601">
                  <c:v>2.8376473378077129</c:v>
                </c:pt>
                <c:pt idx="602">
                  <c:v>2.6343660469340171</c:v>
                </c:pt>
                <c:pt idx="603">
                  <c:v>2.7628447108414216</c:v>
                </c:pt>
                <c:pt idx="604">
                  <c:v>2.7015436049536792</c:v>
                </c:pt>
                <c:pt idx="605">
                  <c:v>2.4435824538500426</c:v>
                </c:pt>
                <c:pt idx="606">
                  <c:v>2.4188312575290647</c:v>
                </c:pt>
                <c:pt idx="607">
                  <c:v>2.3655600159892645</c:v>
                </c:pt>
                <c:pt idx="608">
                  <c:v>2.2245587292292051</c:v>
                </c:pt>
                <c:pt idx="609">
                  <c:v>2.3133371218222045</c:v>
                </c:pt>
                <c:pt idx="610">
                  <c:v>2.3437054691860864</c:v>
                </c:pt>
                <c:pt idx="611">
                  <c:v>2.331213771319395</c:v>
                </c:pt>
                <c:pt idx="612">
                  <c:v>2.3450323036932956</c:v>
                </c:pt>
                <c:pt idx="613">
                  <c:v>2.3026107908396281</c:v>
                </c:pt>
                <c:pt idx="614">
                  <c:v>2.2639192327569204</c:v>
                </c:pt>
                <c:pt idx="615">
                  <c:v>2.4493376294437343</c:v>
                </c:pt>
                <c:pt idx="616">
                  <c:v>2.5353959808985982</c:v>
                </c:pt>
                <c:pt idx="617">
                  <c:v>2.5989240116474273</c:v>
                </c:pt>
                <c:pt idx="618">
                  <c:v>2.7057519971554562</c:v>
                </c:pt>
                <c:pt idx="619">
                  <c:v>2.7624699374212303</c:v>
                </c:pt>
                <c:pt idx="620">
                  <c:v>2.7195178324432852</c:v>
                </c:pt>
                <c:pt idx="621">
                  <c:v>2.6241359577461401</c:v>
                </c:pt>
                <c:pt idx="622">
                  <c:v>2.4385040378082894</c:v>
                </c:pt>
                <c:pt idx="623">
                  <c:v>2.2852320726282702</c:v>
                </c:pt>
                <c:pt idx="624">
                  <c:v>2.4039900622046191</c:v>
                </c:pt>
                <c:pt idx="625">
                  <c:v>2.3329080065358805</c:v>
                </c:pt>
                <c:pt idx="626">
                  <c:v>2.2805856300946012</c:v>
                </c:pt>
                <c:pt idx="627">
                  <c:v>2.400773208399376</c:v>
                </c:pt>
                <c:pt idx="628">
                  <c:v>2.459320741448741</c:v>
                </c:pt>
                <c:pt idx="629">
                  <c:v>2.3870185048146793</c:v>
                </c:pt>
                <c:pt idx="630">
                  <c:v>2.3164962229282215</c:v>
                </c:pt>
                <c:pt idx="631">
                  <c:v>2.3936538957879043</c:v>
                </c:pt>
                <c:pt idx="632">
                  <c:v>2.3605015233922648</c:v>
                </c:pt>
                <c:pt idx="633">
                  <c:v>2.446949105739848</c:v>
                </c:pt>
                <c:pt idx="634">
                  <c:v>2.1610463672557518</c:v>
                </c:pt>
                <c:pt idx="635">
                  <c:v>2.2347635835060102</c:v>
                </c:pt>
                <c:pt idx="636">
                  <c:v>2.1610907544891775</c:v>
                </c:pt>
                <c:pt idx="637">
                  <c:v>2.1271381558246918</c:v>
                </c:pt>
                <c:pt idx="638">
                  <c:v>2.0857955118961193</c:v>
                </c:pt>
                <c:pt idx="639">
                  <c:v>2.248242822701997</c:v>
                </c:pt>
                <c:pt idx="640">
                  <c:v>2.1930500882408692</c:v>
                </c:pt>
                <c:pt idx="641">
                  <c:v>2.2444973085112743</c:v>
                </c:pt>
                <c:pt idx="642">
                  <c:v>2.0564242078908368</c:v>
                </c:pt>
                <c:pt idx="643">
                  <c:v>1.8169010619930721</c:v>
                </c:pt>
                <c:pt idx="644">
                  <c:v>1.7748378708165162</c:v>
                </c:pt>
                <c:pt idx="645">
                  <c:v>1.6876949100280723</c:v>
                </c:pt>
                <c:pt idx="646">
                  <c:v>1.7349819039638512</c:v>
                </c:pt>
                <c:pt idx="647">
                  <c:v>1.8143388526223894</c:v>
                </c:pt>
                <c:pt idx="648">
                  <c:v>1.8878857560022229</c:v>
                </c:pt>
                <c:pt idx="649">
                  <c:v>1.8769426141018897</c:v>
                </c:pt>
                <c:pt idx="650">
                  <c:v>1.9759291512515589</c:v>
                </c:pt>
                <c:pt idx="651">
                  <c:v>2.0650256431121941</c:v>
                </c:pt>
                <c:pt idx="652">
                  <c:v>2.1801720896823467</c:v>
                </c:pt>
                <c:pt idx="653">
                  <c:v>2.3583384909605378</c:v>
                </c:pt>
                <c:pt idx="654">
                  <c:v>2.4705351226671075</c:v>
                </c:pt>
                <c:pt idx="655">
                  <c:v>2.480311709084738</c:v>
                </c:pt>
                <c:pt idx="656">
                  <c:v>2.4734182502119646</c:v>
                </c:pt>
                <c:pt idx="657">
                  <c:v>2.6163347460473245</c:v>
                </c:pt>
                <c:pt idx="658">
                  <c:v>2.8437011965893539</c:v>
                </c:pt>
                <c:pt idx="659">
                  <c:v>2.8726673261148106</c:v>
                </c:pt>
                <c:pt idx="660">
                  <c:v>2.8689034103380693</c:v>
                </c:pt>
                <c:pt idx="661">
                  <c:v>2.9632194492576751</c:v>
                </c:pt>
                <c:pt idx="662">
                  <c:v>2.7028557186414419</c:v>
                </c:pt>
                <c:pt idx="663">
                  <c:v>2.6849219427245701</c:v>
                </c:pt>
                <c:pt idx="664">
                  <c:v>2.7011281215055862</c:v>
                </c:pt>
                <c:pt idx="665">
                  <c:v>2.5262042549830275</c:v>
                </c:pt>
                <c:pt idx="666">
                  <c:v>2.2106003431554391</c:v>
                </c:pt>
                <c:pt idx="667">
                  <c:v>2.3300561102520629</c:v>
                </c:pt>
                <c:pt idx="668">
                  <c:v>2.1385318320347984</c:v>
                </c:pt>
                <c:pt idx="669">
                  <c:v>1.8858175085021636</c:v>
                </c:pt>
                <c:pt idx="670">
                  <c:v>2.0135434154695071</c:v>
                </c:pt>
                <c:pt idx="671">
                  <c:v>2.1422692771244951</c:v>
                </c:pt>
                <c:pt idx="672">
                  <c:v>2.0968550934656713</c:v>
                </c:pt>
                <c:pt idx="673">
                  <c:v>1.9661308644915656</c:v>
                </c:pt>
                <c:pt idx="674">
                  <c:v>2.3331865902007132</c:v>
                </c:pt>
                <c:pt idx="675">
                  <c:v>2.2398819947748665</c:v>
                </c:pt>
                <c:pt idx="676">
                  <c:v>2.4870873540234055</c:v>
                </c:pt>
                <c:pt idx="677">
                  <c:v>2.4006626679448759</c:v>
                </c:pt>
                <c:pt idx="678">
                  <c:v>2.3691282124021233</c:v>
                </c:pt>
                <c:pt idx="679">
                  <c:v>2.2668937115353076</c:v>
                </c:pt>
                <c:pt idx="680">
                  <c:v>2.3113891653429635</c:v>
                </c:pt>
                <c:pt idx="681">
                  <c:v>2.1938745738236287</c:v>
                </c:pt>
                <c:pt idx="682">
                  <c:v>2.4101699369758398</c:v>
                </c:pt>
                <c:pt idx="683">
                  <c:v>2.4572849789338149</c:v>
                </c:pt>
                <c:pt idx="684">
                  <c:v>2.041269975554477</c:v>
                </c:pt>
                <c:pt idx="685">
                  <c:v>1.8659949268363452</c:v>
                </c:pt>
                <c:pt idx="686">
                  <c:v>1.7306098327779555</c:v>
                </c:pt>
                <c:pt idx="687">
                  <c:v>1.5430449692956458</c:v>
                </c:pt>
                <c:pt idx="688">
                  <c:v>1.363780060476083</c:v>
                </c:pt>
                <c:pt idx="689">
                  <c:v>1.7420051063178217</c:v>
                </c:pt>
                <c:pt idx="690">
                  <c:v>2.2624201068193805</c:v>
                </c:pt>
                <c:pt idx="691">
                  <c:v>2.4204350619793136</c:v>
                </c:pt>
                <c:pt idx="692">
                  <c:v>2.4980696958783484</c:v>
                </c:pt>
                <c:pt idx="693">
                  <c:v>2.6856242844268898</c:v>
                </c:pt>
                <c:pt idx="694">
                  <c:v>2.7630788276234481</c:v>
                </c:pt>
                <c:pt idx="695">
                  <c:v>2.3980736014319115</c:v>
                </c:pt>
                <c:pt idx="696">
                  <c:v>2.1651283298914143</c:v>
                </c:pt>
                <c:pt idx="697">
                  <c:v>2.0453530130004847</c:v>
                </c:pt>
                <c:pt idx="698">
                  <c:v>1.9680876507576586</c:v>
                </c:pt>
                <c:pt idx="699">
                  <c:v>1.8131922431614811</c:v>
                </c:pt>
                <c:pt idx="700">
                  <c:v>1.6479965142451465</c:v>
                </c:pt>
                <c:pt idx="701">
                  <c:v>1.7231407399665764</c:v>
                </c:pt>
                <c:pt idx="702">
                  <c:v>1.7860749203243149</c:v>
                </c:pt>
                <c:pt idx="703">
                  <c:v>2.0696693313297838</c:v>
                </c:pt>
                <c:pt idx="704">
                  <c:v>2.0480736969745585</c:v>
                </c:pt>
                <c:pt idx="705">
                  <c:v>2.3563380172571926</c:v>
                </c:pt>
                <c:pt idx="706">
                  <c:v>2.1264622921762131</c:v>
                </c:pt>
                <c:pt idx="707">
                  <c:v>2.2308165217301492</c:v>
                </c:pt>
                <c:pt idx="708">
                  <c:v>2.1168104299046524</c:v>
                </c:pt>
                <c:pt idx="709">
                  <c:v>2.2159242927051936</c:v>
                </c:pt>
                <c:pt idx="710">
                  <c:v>1.8348481101303018</c:v>
                </c:pt>
                <c:pt idx="711">
                  <c:v>2.1251521582389827</c:v>
                </c:pt>
                <c:pt idx="712">
                  <c:v>2.2689261609752611</c:v>
                </c:pt>
                <c:pt idx="713">
                  <c:v>2.1465401183376569</c:v>
                </c:pt>
                <c:pt idx="714">
                  <c:v>2.1404240303247142</c:v>
                </c:pt>
                <c:pt idx="715">
                  <c:v>2.3985378969349607</c:v>
                </c:pt>
                <c:pt idx="716">
                  <c:v>2.3568014421064638</c:v>
                </c:pt>
                <c:pt idx="717">
                  <c:v>2.1549349418922716</c:v>
                </c:pt>
                <c:pt idx="718">
                  <c:v>2.1765283962909217</c:v>
                </c:pt>
                <c:pt idx="719">
                  <c:v>2.1182118053009482</c:v>
                </c:pt>
                <c:pt idx="720">
                  <c:v>1.9931554450348856</c:v>
                </c:pt>
                <c:pt idx="721">
                  <c:v>1.9127990393832139</c:v>
                </c:pt>
                <c:pt idx="722">
                  <c:v>1.8241625883444701</c:v>
                </c:pt>
                <c:pt idx="723">
                  <c:v>1.8187460919171827</c:v>
                </c:pt>
                <c:pt idx="724">
                  <c:v>1.6856595500998779</c:v>
                </c:pt>
                <c:pt idx="725">
                  <c:v>1.6521426867770981</c:v>
                </c:pt>
                <c:pt idx="726">
                  <c:v>1.5749957780554256</c:v>
                </c:pt>
                <c:pt idx="727">
                  <c:v>1.7810188239333797</c:v>
                </c:pt>
                <c:pt idx="728">
                  <c:v>1.843972100571112</c:v>
                </c:pt>
                <c:pt idx="729">
                  <c:v>1.857175331811511</c:v>
                </c:pt>
                <c:pt idx="730">
                  <c:v>1.9488985176530864</c:v>
                </c:pt>
                <c:pt idx="731">
                  <c:v>2.0952616580943837</c:v>
                </c:pt>
                <c:pt idx="732">
                  <c:v>2.0281747531339391</c:v>
                </c:pt>
                <c:pt idx="733">
                  <c:v>2.0035475266086742</c:v>
                </c:pt>
                <c:pt idx="734">
                  <c:v>2.0181302546727649</c:v>
                </c:pt>
                <c:pt idx="735">
                  <c:v>2.0797929373247657</c:v>
                </c:pt>
                <c:pt idx="736">
                  <c:v>2.2662258507724133</c:v>
                </c:pt>
                <c:pt idx="737">
                  <c:v>2.2205087188109678</c:v>
                </c:pt>
                <c:pt idx="738">
                  <c:v>2.3143115414389728</c:v>
                </c:pt>
                <c:pt idx="739">
                  <c:v>2.5569843186549575</c:v>
                </c:pt>
                <c:pt idx="740">
                  <c:v>2.5514770504574491</c:v>
                </c:pt>
                <c:pt idx="741">
                  <c:v>2.3238694606357662</c:v>
                </c:pt>
                <c:pt idx="742">
                  <c:v>2.3136718253917143</c:v>
                </c:pt>
                <c:pt idx="743">
                  <c:v>2.2256741447238122</c:v>
                </c:pt>
                <c:pt idx="744">
                  <c:v>2.0294766948874345</c:v>
                </c:pt>
                <c:pt idx="745">
                  <c:v>1.8949891996302295</c:v>
                </c:pt>
                <c:pt idx="746">
                  <c:v>1.953521658950724</c:v>
                </c:pt>
                <c:pt idx="747">
                  <c:v>1.9323740728474554</c:v>
                </c:pt>
                <c:pt idx="748">
                  <c:v>1.8081164413189512</c:v>
                </c:pt>
                <c:pt idx="749">
                  <c:v>1.7503484881069098</c:v>
                </c:pt>
                <c:pt idx="750">
                  <c:v>1.9697704894607309</c:v>
                </c:pt>
                <c:pt idx="751">
                  <c:v>1.8458524453789675</c:v>
                </c:pt>
                <c:pt idx="752">
                  <c:v>1.8233143558601399</c:v>
                </c:pt>
                <c:pt idx="753">
                  <c:v>1.6998864972131993</c:v>
                </c:pt>
                <c:pt idx="754">
                  <c:v>1.8345785931322163</c:v>
                </c:pt>
                <c:pt idx="755">
                  <c:v>1.621590643615719</c:v>
                </c:pt>
                <c:pt idx="756">
                  <c:v>1.7156926486622346</c:v>
                </c:pt>
                <c:pt idx="757">
                  <c:v>1.5549746082702911</c:v>
                </c:pt>
                <c:pt idx="758">
                  <c:v>1.6179762461280092</c:v>
                </c:pt>
                <c:pt idx="759">
                  <c:v>1.5644378385383753</c:v>
                </c:pt>
                <c:pt idx="760">
                  <c:v>1.5589693854999336</c:v>
                </c:pt>
                <c:pt idx="761">
                  <c:v>1.2905311633692742</c:v>
                </c:pt>
                <c:pt idx="762">
                  <c:v>1.5517628957928122</c:v>
                </c:pt>
                <c:pt idx="763">
                  <c:v>1.9348345827690843</c:v>
                </c:pt>
                <c:pt idx="764">
                  <c:v>1.9025262242966101</c:v>
                </c:pt>
                <c:pt idx="765">
                  <c:v>1.8729978203739335</c:v>
                </c:pt>
                <c:pt idx="766">
                  <c:v>2.067289094641505</c:v>
                </c:pt>
                <c:pt idx="767">
                  <c:v>1.8720103234499721</c:v>
                </c:pt>
                <c:pt idx="768">
                  <c:v>1.856741506797863</c:v>
                </c:pt>
                <c:pt idx="769">
                  <c:v>2.0048429210894483</c:v>
                </c:pt>
                <c:pt idx="770">
                  <c:v>1.9383642899234801</c:v>
                </c:pt>
                <c:pt idx="771">
                  <c:v>1.9225256132984767</c:v>
                </c:pt>
                <c:pt idx="772">
                  <c:v>1.9251868912129848</c:v>
                </c:pt>
                <c:pt idx="773">
                  <c:v>1.7069381236655226</c:v>
                </c:pt>
                <c:pt idx="774">
                  <c:v>1.6713090342488925</c:v>
                </c:pt>
                <c:pt idx="775">
                  <c:v>2.0777298993613988</c:v>
                </c:pt>
                <c:pt idx="776">
                  <c:v>2.2276107190015697</c:v>
                </c:pt>
                <c:pt idx="777">
                  <c:v>2.3965117696213465</c:v>
                </c:pt>
                <c:pt idx="778">
                  <c:v>2.4861827747718008</c:v>
                </c:pt>
                <c:pt idx="779">
                  <c:v>2.4637037344514692</c:v>
                </c:pt>
                <c:pt idx="780">
                  <c:v>2.2831446486588716</c:v>
                </c:pt>
                <c:pt idx="781">
                  <c:v>1.9651355173925604</c:v>
                </c:pt>
                <c:pt idx="782">
                  <c:v>2.0142160641976332</c:v>
                </c:pt>
                <c:pt idx="783">
                  <c:v>2.153576565520082</c:v>
                </c:pt>
                <c:pt idx="784">
                  <c:v>2.3119270213584264</c:v>
                </c:pt>
                <c:pt idx="785">
                  <c:v>2.3286374317112033</c:v>
                </c:pt>
                <c:pt idx="786">
                  <c:v>2.3539980730839836</c:v>
                </c:pt>
                <c:pt idx="787">
                  <c:v>2.3394286689742181</c:v>
                </c:pt>
                <c:pt idx="788">
                  <c:v>2.2419592193804267</c:v>
                </c:pt>
                <c:pt idx="789">
                  <c:v>1.8957397243011442</c:v>
                </c:pt>
                <c:pt idx="790">
                  <c:v>1.7784401837348915</c:v>
                </c:pt>
                <c:pt idx="791">
                  <c:v>1.9710903211731519</c:v>
                </c:pt>
                <c:pt idx="792">
                  <c:v>1.9981604131155304</c:v>
                </c:pt>
                <c:pt idx="793">
                  <c:v>2.0378204595605722</c:v>
                </c:pt>
                <c:pt idx="794">
                  <c:v>2.1787307370615561</c:v>
                </c:pt>
                <c:pt idx="795">
                  <c:v>2.2060109690682168</c:v>
                </c:pt>
                <c:pt idx="796">
                  <c:v>2.2380911555790823</c:v>
                </c:pt>
                <c:pt idx="797">
                  <c:v>2.0387312965926894</c:v>
                </c:pt>
                <c:pt idx="798">
                  <c:v>1.8985313921075566</c:v>
                </c:pt>
                <c:pt idx="799">
                  <c:v>1.9093611655674536</c:v>
                </c:pt>
                <c:pt idx="800">
                  <c:v>1.9055008935197173</c:v>
                </c:pt>
                <c:pt idx="801">
                  <c:v>1.9687805759628589</c:v>
                </c:pt>
                <c:pt idx="802">
                  <c:v>1.8425004894978887</c:v>
                </c:pt>
                <c:pt idx="803">
                  <c:v>1.519290357526818</c:v>
                </c:pt>
                <c:pt idx="804">
                  <c:v>1.4305501800481837</c:v>
                </c:pt>
                <c:pt idx="805">
                  <c:v>1.4363099570605047</c:v>
                </c:pt>
                <c:pt idx="806">
                  <c:v>1.3722296885623093</c:v>
                </c:pt>
                <c:pt idx="807">
                  <c:v>1.4533490979496595</c:v>
                </c:pt>
                <c:pt idx="808">
                  <c:v>1.5335084618175905</c:v>
                </c:pt>
                <c:pt idx="809">
                  <c:v>1.3181077801646306</c:v>
                </c:pt>
                <c:pt idx="810">
                  <c:v>1.346787329639497</c:v>
                </c:pt>
                <c:pt idx="811">
                  <c:v>1.5045668335964943</c:v>
                </c:pt>
                <c:pt idx="812">
                  <c:v>1.6957562920341509</c:v>
                </c:pt>
                <c:pt idx="813">
                  <c:v>2.1664657049509857</c:v>
                </c:pt>
                <c:pt idx="814">
                  <c:v>2.4692250723455262</c:v>
                </c:pt>
                <c:pt idx="815">
                  <c:v>2.2903041175661034</c:v>
                </c:pt>
                <c:pt idx="816">
                  <c:v>1.8253031172554839</c:v>
                </c:pt>
                <c:pt idx="817">
                  <c:v>1.6156420714121786</c:v>
                </c:pt>
                <c:pt idx="818">
                  <c:v>1.4813209800347329</c:v>
                </c:pt>
                <c:pt idx="819">
                  <c:v>1.4638701198255633</c:v>
                </c:pt>
                <c:pt idx="820">
                  <c:v>1.5647292140852664</c:v>
                </c:pt>
                <c:pt idx="821">
                  <c:v>1.8314882628123708</c:v>
                </c:pt>
                <c:pt idx="822">
                  <c:v>1.8012272660053952</c:v>
                </c:pt>
                <c:pt idx="823">
                  <c:v>1.5858162236628768</c:v>
                </c:pt>
                <c:pt idx="824">
                  <c:v>1.6310848590794369</c:v>
                </c:pt>
                <c:pt idx="825">
                  <c:v>1.5862934489515337</c:v>
                </c:pt>
                <c:pt idx="826">
                  <c:v>1.500291993277687</c:v>
                </c:pt>
                <c:pt idx="827">
                  <c:v>1.6248407688080888</c:v>
                </c:pt>
                <c:pt idx="828">
                  <c:v>1.8040094987955775</c:v>
                </c:pt>
                <c:pt idx="829">
                  <c:v>1.9198181832386734</c:v>
                </c:pt>
                <c:pt idx="830">
                  <c:v>2.2331768221359121</c:v>
                </c:pt>
                <c:pt idx="831">
                  <c:v>2.3581454154858204</c:v>
                </c:pt>
                <c:pt idx="832">
                  <c:v>2.3909736865352729</c:v>
                </c:pt>
                <c:pt idx="833">
                  <c:v>2.2125819120284591</c:v>
                </c:pt>
                <c:pt idx="834">
                  <c:v>2.072940091963924</c:v>
                </c:pt>
                <c:pt idx="835">
                  <c:v>2.030668503139601</c:v>
                </c:pt>
                <c:pt idx="836">
                  <c:v>1.9293568687605713</c:v>
                </c:pt>
                <c:pt idx="837">
                  <c:v>2.0976151888253622</c:v>
                </c:pt>
                <c:pt idx="838">
                  <c:v>2.1908334633325008</c:v>
                </c:pt>
                <c:pt idx="839">
                  <c:v>2.080311692280516</c:v>
                </c:pt>
                <c:pt idx="840">
                  <c:v>1.9830395988685126</c:v>
                </c:pt>
                <c:pt idx="841">
                  <c:v>2.1038374598884744</c:v>
                </c:pt>
                <c:pt idx="842">
                  <c:v>2.1386052753389118</c:v>
                </c:pt>
                <c:pt idx="843">
                  <c:v>2.0794930452183529</c:v>
                </c:pt>
                <c:pt idx="844">
                  <c:v>2.273041046378482</c:v>
                </c:pt>
                <c:pt idx="845">
                  <c:v>2.3865290019706373</c:v>
                </c:pt>
                <c:pt idx="846">
                  <c:v>2.2370569119933377</c:v>
                </c:pt>
                <c:pt idx="847">
                  <c:v>1.8276647764451108</c:v>
                </c:pt>
                <c:pt idx="848">
                  <c:v>1.7748125953244938</c:v>
                </c:pt>
                <c:pt idx="849">
                  <c:v>1.5011100917768485</c:v>
                </c:pt>
                <c:pt idx="850">
                  <c:v>1.2366175426478849</c:v>
                </c:pt>
                <c:pt idx="851">
                  <c:v>1.4427649479361215</c:v>
                </c:pt>
                <c:pt idx="852">
                  <c:v>1.6471525845410362</c:v>
                </c:pt>
                <c:pt idx="853">
                  <c:v>1.836700175566182</c:v>
                </c:pt>
                <c:pt idx="854">
                  <c:v>1.8386677210100697</c:v>
                </c:pt>
                <c:pt idx="855">
                  <c:v>1.9546752208712359</c:v>
                </c:pt>
                <c:pt idx="856">
                  <c:v>1.7335026751482083</c:v>
                </c:pt>
                <c:pt idx="857">
                  <c:v>1.5860798069385653</c:v>
                </c:pt>
                <c:pt idx="858">
                  <c:v>1.468626893135792</c:v>
                </c:pt>
                <c:pt idx="859">
                  <c:v>1.589763933738424</c:v>
                </c:pt>
                <c:pt idx="860">
                  <c:v>1.6407612056937328</c:v>
                </c:pt>
                <c:pt idx="861">
                  <c:v>1.647188432057461</c:v>
                </c:pt>
                <c:pt idx="862">
                  <c:v>1.7571756128281364</c:v>
                </c:pt>
                <c:pt idx="863">
                  <c:v>1.9495927480042787</c:v>
                </c:pt>
                <c:pt idx="864">
                  <c:v>2.1304798375844234</c:v>
                </c:pt>
                <c:pt idx="865">
                  <c:v>1.9472866046183395</c:v>
                </c:pt>
                <c:pt idx="866">
                  <c:v>1.9491133260473219</c:v>
                </c:pt>
                <c:pt idx="867">
                  <c:v>1.8461300018699067</c:v>
                </c:pt>
                <c:pt idx="868">
                  <c:v>1.9060469090811751</c:v>
                </c:pt>
                <c:pt idx="869">
                  <c:v>1.7275337706890597</c:v>
                </c:pt>
                <c:pt idx="870">
                  <c:v>2.0351105866920798</c:v>
                </c:pt>
                <c:pt idx="871">
                  <c:v>2.2354573570887721</c:v>
                </c:pt>
                <c:pt idx="872">
                  <c:v>2.3982240818776459</c:v>
                </c:pt>
                <c:pt idx="873">
                  <c:v>2.4904704840606695</c:v>
                </c:pt>
                <c:pt idx="874">
                  <c:v>2.3261468406269463</c:v>
                </c:pt>
                <c:pt idx="875">
                  <c:v>2.2623631515750149</c:v>
                </c:pt>
                <c:pt idx="876">
                  <c:v>2.0067394169033848</c:v>
                </c:pt>
                <c:pt idx="877">
                  <c:v>2.0954059136609482</c:v>
                </c:pt>
                <c:pt idx="878">
                  <c:v>1.3663523648018439</c:v>
                </c:pt>
                <c:pt idx="879">
                  <c:v>1.5972587703245995</c:v>
                </c:pt>
                <c:pt idx="880">
                  <c:v>1.3819951302277256</c:v>
                </c:pt>
                <c:pt idx="881">
                  <c:v>1.5245214445097504</c:v>
                </c:pt>
                <c:pt idx="882">
                  <c:v>1.6133174361188281</c:v>
                </c:pt>
                <c:pt idx="883">
                  <c:v>1.9687733820978761</c:v>
                </c:pt>
                <c:pt idx="884">
                  <c:v>2.0572292824453959</c:v>
                </c:pt>
                <c:pt idx="885">
                  <c:v>2.362165414258143</c:v>
                </c:pt>
                <c:pt idx="886">
                  <c:v>2.3614515004424104</c:v>
                </c:pt>
                <c:pt idx="887">
                  <c:v>2.2021975409967083</c:v>
                </c:pt>
                <c:pt idx="888">
                  <c:v>2.0928435359195654</c:v>
                </c:pt>
                <c:pt idx="889">
                  <c:v>1.6564394852095172</c:v>
                </c:pt>
                <c:pt idx="890">
                  <c:v>1.2083551117668567</c:v>
                </c:pt>
                <c:pt idx="891">
                  <c:v>1.1906106926823372</c:v>
                </c:pt>
                <c:pt idx="892">
                  <c:v>1.2394962279544952</c:v>
                </c:pt>
                <c:pt idx="893">
                  <c:v>1.2092219947279048</c:v>
                </c:pt>
                <c:pt idx="894">
                  <c:v>1.2095277158610054</c:v>
                </c:pt>
                <c:pt idx="895">
                  <c:v>1.1295033913523251</c:v>
                </c:pt>
                <c:pt idx="896">
                  <c:v>0.87961902120038327</c:v>
                </c:pt>
                <c:pt idx="897">
                  <c:v>0.8922746054036983</c:v>
                </c:pt>
                <c:pt idx="898">
                  <c:v>1.0202998668147267</c:v>
                </c:pt>
                <c:pt idx="899">
                  <c:v>1.2572350825720842</c:v>
                </c:pt>
                <c:pt idx="900">
                  <c:v>1.2872502526742813</c:v>
                </c:pt>
                <c:pt idx="901">
                  <c:v>1.3550356543137716</c:v>
                </c:pt>
                <c:pt idx="902">
                  <c:v>0.82832101030114147</c:v>
                </c:pt>
                <c:pt idx="903">
                  <c:v>0.91725632063490092</c:v>
                </c:pt>
                <c:pt idx="904">
                  <c:v>0.9073015853135693</c:v>
                </c:pt>
                <c:pt idx="905">
                  <c:v>1.0530768043356746</c:v>
                </c:pt>
                <c:pt idx="906">
                  <c:v>1.10460170050581</c:v>
                </c:pt>
                <c:pt idx="907">
                  <c:v>1.3917165510104279</c:v>
                </c:pt>
                <c:pt idx="908">
                  <c:v>1.2680513558480739</c:v>
                </c:pt>
                <c:pt idx="909">
                  <c:v>1.1591961150172492</c:v>
                </c:pt>
                <c:pt idx="910">
                  <c:v>1.2287011057642805</c:v>
                </c:pt>
                <c:pt idx="911">
                  <c:v>1.2342060508458719</c:v>
                </c:pt>
                <c:pt idx="912">
                  <c:v>1.308130950260552</c:v>
                </c:pt>
                <c:pt idx="913">
                  <c:v>1.3179258040068311</c:v>
                </c:pt>
                <c:pt idx="914">
                  <c:v>1.2631006120832369</c:v>
                </c:pt>
                <c:pt idx="915">
                  <c:v>1.3178750972404996</c:v>
                </c:pt>
                <c:pt idx="916">
                  <c:v>1.5469295367189431</c:v>
                </c:pt>
                <c:pt idx="917">
                  <c:v>1.553363930517087</c:v>
                </c:pt>
                <c:pt idx="918">
                  <c:v>1.5999085559291459</c:v>
                </c:pt>
                <c:pt idx="919">
                  <c:v>1.849763299311626</c:v>
                </c:pt>
                <c:pt idx="920">
                  <c:v>1.8522264070158758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E8-4468-949F-38139D2A9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114048"/>
        <c:axId val="542116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'NGC3077 analysis'!$C$1</c15:sqref>
                        </c15:formulaRef>
                      </c:ext>
                    </c:extLst>
                    <c:strCache>
                      <c:ptCount val="1"/>
                      <c:pt idx="0">
                        <c:v>XX1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'NGC3077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'NGC3077 analysis'!$C$2:$C$922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2.0347</c:v>
                      </c:pt>
                      <c:pt idx="1">
                        <c:v>3.0733999999999999</c:v>
                      </c:pt>
                      <c:pt idx="2">
                        <c:v>1.8713</c:v>
                      </c:pt>
                      <c:pt idx="3">
                        <c:v>1.8065</c:v>
                      </c:pt>
                      <c:pt idx="4">
                        <c:v>-1.1529</c:v>
                      </c:pt>
                      <c:pt idx="5">
                        <c:v>1.4503999999999999</c:v>
                      </c:pt>
                      <c:pt idx="6">
                        <c:v>1.8532999999999999</c:v>
                      </c:pt>
                      <c:pt idx="7">
                        <c:v>7.1099999999999997E-2</c:v>
                      </c:pt>
                      <c:pt idx="8">
                        <c:v>0.67710000000000004</c:v>
                      </c:pt>
                      <c:pt idx="9">
                        <c:v>-0.5474</c:v>
                      </c:pt>
                      <c:pt idx="10">
                        <c:v>0.66990000000000005</c:v>
                      </c:pt>
                      <c:pt idx="11">
                        <c:v>0.41980000000000001</c:v>
                      </c:pt>
                      <c:pt idx="12">
                        <c:v>-0.88680000000000003</c:v>
                      </c:pt>
                      <c:pt idx="13">
                        <c:v>-1.2884</c:v>
                      </c:pt>
                      <c:pt idx="14">
                        <c:v>-5.5199999999999999E-2</c:v>
                      </c:pt>
                      <c:pt idx="15">
                        <c:v>2.0167999999999999</c:v>
                      </c:pt>
                      <c:pt idx="16">
                        <c:v>-1.3599999999999999E-2</c:v>
                      </c:pt>
                      <c:pt idx="17">
                        <c:v>0.70179999999999998</c:v>
                      </c:pt>
                      <c:pt idx="18">
                        <c:v>1.907</c:v>
                      </c:pt>
                      <c:pt idx="19">
                        <c:v>1.5405</c:v>
                      </c:pt>
                      <c:pt idx="20">
                        <c:v>-1.3374999999999999</c:v>
                      </c:pt>
                      <c:pt idx="21">
                        <c:v>-0.24809999999999999</c:v>
                      </c:pt>
                      <c:pt idx="22">
                        <c:v>0.93389999999999995</c:v>
                      </c:pt>
                      <c:pt idx="23">
                        <c:v>-0.2545</c:v>
                      </c:pt>
                      <c:pt idx="24">
                        <c:v>0.87380000000000002</c:v>
                      </c:pt>
                      <c:pt idx="25">
                        <c:v>1.1012</c:v>
                      </c:pt>
                      <c:pt idx="26">
                        <c:v>0.84630000000000005</c:v>
                      </c:pt>
                      <c:pt idx="27">
                        <c:v>1.6225000000000001</c:v>
                      </c:pt>
                      <c:pt idx="28">
                        <c:v>0.14149999999999999</c:v>
                      </c:pt>
                      <c:pt idx="29">
                        <c:v>1.3869</c:v>
                      </c:pt>
                      <c:pt idx="30">
                        <c:v>2.1063999999999998</c:v>
                      </c:pt>
                      <c:pt idx="31">
                        <c:v>1.0730999999999999</c:v>
                      </c:pt>
                      <c:pt idx="32">
                        <c:v>0.83740000000000003</c:v>
                      </c:pt>
                      <c:pt idx="33">
                        <c:v>1.8461000000000001</c:v>
                      </c:pt>
                      <c:pt idx="34">
                        <c:v>-0.1019</c:v>
                      </c:pt>
                      <c:pt idx="35">
                        <c:v>-3.9199999999999999E-2</c:v>
                      </c:pt>
                      <c:pt idx="36">
                        <c:v>-0.70699999999999996</c:v>
                      </c:pt>
                      <c:pt idx="37">
                        <c:v>2.3300999999999998</c:v>
                      </c:pt>
                      <c:pt idx="38">
                        <c:v>1.3338000000000001</c:v>
                      </c:pt>
                      <c:pt idx="39">
                        <c:v>2.3096999999999999</c:v>
                      </c:pt>
                      <c:pt idx="40">
                        <c:v>1.6933</c:v>
                      </c:pt>
                      <c:pt idx="41">
                        <c:v>0.64559999999999995</c:v>
                      </c:pt>
                      <c:pt idx="42">
                        <c:v>1.3229</c:v>
                      </c:pt>
                      <c:pt idx="43">
                        <c:v>2.6617000000000002</c:v>
                      </c:pt>
                      <c:pt idx="44">
                        <c:v>1.5864</c:v>
                      </c:pt>
                      <c:pt idx="45">
                        <c:v>1.2335</c:v>
                      </c:pt>
                      <c:pt idx="46">
                        <c:v>0.52480000000000004</c:v>
                      </c:pt>
                      <c:pt idx="47">
                        <c:v>2.2035</c:v>
                      </c:pt>
                      <c:pt idx="48">
                        <c:v>-0.7218</c:v>
                      </c:pt>
                      <c:pt idx="49">
                        <c:v>3.0000000000000001E-3</c:v>
                      </c:pt>
                      <c:pt idx="50">
                        <c:v>0.48580000000000001</c:v>
                      </c:pt>
                      <c:pt idx="51">
                        <c:v>-2.6800000000000001E-2</c:v>
                      </c:pt>
                      <c:pt idx="52">
                        <c:v>0.79979999999999996</c:v>
                      </c:pt>
                      <c:pt idx="53">
                        <c:v>0.9546</c:v>
                      </c:pt>
                      <c:pt idx="54">
                        <c:v>2.266</c:v>
                      </c:pt>
                      <c:pt idx="55">
                        <c:v>0.2177</c:v>
                      </c:pt>
                      <c:pt idx="56">
                        <c:v>-0.19670000000000001</c:v>
                      </c:pt>
                      <c:pt idx="57">
                        <c:v>1.1856</c:v>
                      </c:pt>
                      <c:pt idx="58">
                        <c:v>0.71970000000000001</c:v>
                      </c:pt>
                      <c:pt idx="59">
                        <c:v>2.1977000000000002</c:v>
                      </c:pt>
                      <c:pt idx="60">
                        <c:v>1.0285</c:v>
                      </c:pt>
                      <c:pt idx="61">
                        <c:v>0.8387</c:v>
                      </c:pt>
                      <c:pt idx="62">
                        <c:v>2.5701000000000001</c:v>
                      </c:pt>
                      <c:pt idx="63">
                        <c:v>1.6365000000000001</c:v>
                      </c:pt>
                      <c:pt idx="64">
                        <c:v>2.0421999999999998</c:v>
                      </c:pt>
                      <c:pt idx="65">
                        <c:v>0.74490000000000001</c:v>
                      </c:pt>
                      <c:pt idx="66">
                        <c:v>0.81040000000000001</c:v>
                      </c:pt>
                      <c:pt idx="67">
                        <c:v>1.8167</c:v>
                      </c:pt>
                      <c:pt idx="68">
                        <c:v>1.2853000000000001</c:v>
                      </c:pt>
                      <c:pt idx="69">
                        <c:v>2.5028999999999999</c:v>
                      </c:pt>
                      <c:pt idx="70">
                        <c:v>0.69420000000000004</c:v>
                      </c:pt>
                      <c:pt idx="71">
                        <c:v>2.0954000000000002</c:v>
                      </c:pt>
                      <c:pt idx="72">
                        <c:v>0.79239999999999999</c:v>
                      </c:pt>
                      <c:pt idx="73">
                        <c:v>1.5978000000000001</c:v>
                      </c:pt>
                      <c:pt idx="74">
                        <c:v>0.54200000000000004</c:v>
                      </c:pt>
                      <c:pt idx="75">
                        <c:v>0.95740000000000003</c:v>
                      </c:pt>
                      <c:pt idx="76">
                        <c:v>0.60209999999999997</c:v>
                      </c:pt>
                      <c:pt idx="77">
                        <c:v>0.32819999999999999</c:v>
                      </c:pt>
                      <c:pt idx="78">
                        <c:v>2.1379000000000001</c:v>
                      </c:pt>
                      <c:pt idx="79">
                        <c:v>1.0448999999999999</c:v>
                      </c:pt>
                      <c:pt idx="80">
                        <c:v>1.9377</c:v>
                      </c:pt>
                      <c:pt idx="81">
                        <c:v>2.0232000000000001</c:v>
                      </c:pt>
                      <c:pt idx="82">
                        <c:v>0.89149999999999996</c:v>
                      </c:pt>
                      <c:pt idx="83">
                        <c:v>0.69</c:v>
                      </c:pt>
                      <c:pt idx="84">
                        <c:v>1.3561000000000001</c:v>
                      </c:pt>
                      <c:pt idx="85">
                        <c:v>1.7675000000000001</c:v>
                      </c:pt>
                      <c:pt idx="86">
                        <c:v>3.8967000000000001</c:v>
                      </c:pt>
                      <c:pt idx="87">
                        <c:v>1.3986000000000001</c:v>
                      </c:pt>
                      <c:pt idx="88">
                        <c:v>2.7256</c:v>
                      </c:pt>
                      <c:pt idx="89">
                        <c:v>2.0724</c:v>
                      </c:pt>
                      <c:pt idx="90">
                        <c:v>2.9091</c:v>
                      </c:pt>
                      <c:pt idx="91">
                        <c:v>2.7778999999999998</c:v>
                      </c:pt>
                      <c:pt idx="92">
                        <c:v>3.2473000000000001</c:v>
                      </c:pt>
                      <c:pt idx="93">
                        <c:v>0.80610000000000004</c:v>
                      </c:pt>
                      <c:pt idx="94">
                        <c:v>1.6091</c:v>
                      </c:pt>
                      <c:pt idx="95">
                        <c:v>1.3998999999999999</c:v>
                      </c:pt>
                      <c:pt idx="96">
                        <c:v>3.0091999999999999</c:v>
                      </c:pt>
                      <c:pt idx="97">
                        <c:v>2.2761</c:v>
                      </c:pt>
                      <c:pt idx="98">
                        <c:v>2.6031</c:v>
                      </c:pt>
                      <c:pt idx="99">
                        <c:v>1.4461999999999999</c:v>
                      </c:pt>
                      <c:pt idx="100">
                        <c:v>0.89410000000000001</c:v>
                      </c:pt>
                      <c:pt idx="101">
                        <c:v>0.4793</c:v>
                      </c:pt>
                      <c:pt idx="102">
                        <c:v>2.0276999999999998</c:v>
                      </c:pt>
                      <c:pt idx="103">
                        <c:v>1.0248999999999999</c:v>
                      </c:pt>
                      <c:pt idx="104">
                        <c:v>2.694</c:v>
                      </c:pt>
                      <c:pt idx="105">
                        <c:v>1.0699000000000001</c:v>
                      </c:pt>
                      <c:pt idx="106">
                        <c:v>2.3191000000000002</c:v>
                      </c:pt>
                      <c:pt idx="107">
                        <c:v>1.8499000000000001</c:v>
                      </c:pt>
                      <c:pt idx="108">
                        <c:v>1.7322</c:v>
                      </c:pt>
                      <c:pt idx="109">
                        <c:v>2.9603000000000002</c:v>
                      </c:pt>
                      <c:pt idx="110">
                        <c:v>1.8960999999999999</c:v>
                      </c:pt>
                      <c:pt idx="111">
                        <c:v>3.5131999999999999</c:v>
                      </c:pt>
                      <c:pt idx="112">
                        <c:v>2.5253999999999999</c:v>
                      </c:pt>
                      <c:pt idx="113">
                        <c:v>1.4719</c:v>
                      </c:pt>
                      <c:pt idx="114">
                        <c:v>2.7953999999999999</c:v>
                      </c:pt>
                      <c:pt idx="115">
                        <c:v>1.9968999999999999</c:v>
                      </c:pt>
                      <c:pt idx="116">
                        <c:v>2.2153</c:v>
                      </c:pt>
                      <c:pt idx="117">
                        <c:v>3.2294999999999998</c:v>
                      </c:pt>
                      <c:pt idx="118">
                        <c:v>2.2132000000000001</c:v>
                      </c:pt>
                      <c:pt idx="119">
                        <c:v>1.3554999999999999</c:v>
                      </c:pt>
                      <c:pt idx="120">
                        <c:v>1.7556</c:v>
                      </c:pt>
                      <c:pt idx="121">
                        <c:v>1.3648</c:v>
                      </c:pt>
                      <c:pt idx="122">
                        <c:v>3.4228999999999998</c:v>
                      </c:pt>
                      <c:pt idx="123">
                        <c:v>1.4137</c:v>
                      </c:pt>
                      <c:pt idx="124">
                        <c:v>2.6570999999999998</c:v>
                      </c:pt>
                      <c:pt idx="125">
                        <c:v>1.048</c:v>
                      </c:pt>
                      <c:pt idx="126">
                        <c:v>3.4436</c:v>
                      </c:pt>
                      <c:pt idx="127">
                        <c:v>2.5951</c:v>
                      </c:pt>
                      <c:pt idx="128">
                        <c:v>1.8628</c:v>
                      </c:pt>
                      <c:pt idx="129">
                        <c:v>1.4484999999999999</c:v>
                      </c:pt>
                      <c:pt idx="130">
                        <c:v>3.5246</c:v>
                      </c:pt>
                      <c:pt idx="131">
                        <c:v>4.1763000000000003</c:v>
                      </c:pt>
                      <c:pt idx="132">
                        <c:v>2.1757</c:v>
                      </c:pt>
                      <c:pt idx="133">
                        <c:v>2.3917000000000002</c:v>
                      </c:pt>
                      <c:pt idx="134">
                        <c:v>3.0911</c:v>
                      </c:pt>
                      <c:pt idx="135">
                        <c:v>3.3207</c:v>
                      </c:pt>
                      <c:pt idx="136">
                        <c:v>2.3896000000000002</c:v>
                      </c:pt>
                      <c:pt idx="137">
                        <c:v>2.7305000000000001</c:v>
                      </c:pt>
                      <c:pt idx="138">
                        <c:v>2.0404</c:v>
                      </c:pt>
                      <c:pt idx="139">
                        <c:v>1.702</c:v>
                      </c:pt>
                      <c:pt idx="140">
                        <c:v>3.2618999999999998</c:v>
                      </c:pt>
                      <c:pt idx="141">
                        <c:v>2.6495000000000002</c:v>
                      </c:pt>
                      <c:pt idx="142">
                        <c:v>1.7281</c:v>
                      </c:pt>
                      <c:pt idx="143">
                        <c:v>3.8472</c:v>
                      </c:pt>
                      <c:pt idx="144">
                        <c:v>2.0880999999999998</c:v>
                      </c:pt>
                      <c:pt idx="145">
                        <c:v>1.5476000000000001</c:v>
                      </c:pt>
                      <c:pt idx="146">
                        <c:v>1.4983</c:v>
                      </c:pt>
                      <c:pt idx="147">
                        <c:v>1.7337</c:v>
                      </c:pt>
                      <c:pt idx="148">
                        <c:v>1.3307</c:v>
                      </c:pt>
                      <c:pt idx="149">
                        <c:v>2.4767999999999999</c:v>
                      </c:pt>
                      <c:pt idx="150">
                        <c:v>2.5156000000000001</c:v>
                      </c:pt>
                      <c:pt idx="151">
                        <c:v>1.9119999999999999</c:v>
                      </c:pt>
                      <c:pt idx="152">
                        <c:v>3.3327</c:v>
                      </c:pt>
                      <c:pt idx="153">
                        <c:v>1.4626999999999999</c:v>
                      </c:pt>
                      <c:pt idx="154">
                        <c:v>1.1604000000000001</c:v>
                      </c:pt>
                      <c:pt idx="155">
                        <c:v>2.1958000000000002</c:v>
                      </c:pt>
                      <c:pt idx="156">
                        <c:v>3.0539000000000001</c:v>
                      </c:pt>
                      <c:pt idx="157">
                        <c:v>2.3774000000000002</c:v>
                      </c:pt>
                      <c:pt idx="158">
                        <c:v>2.7321</c:v>
                      </c:pt>
                      <c:pt idx="159">
                        <c:v>2.8957999999999999</c:v>
                      </c:pt>
                      <c:pt idx="160">
                        <c:v>2.1052</c:v>
                      </c:pt>
                      <c:pt idx="161">
                        <c:v>1.9869000000000001</c:v>
                      </c:pt>
                      <c:pt idx="162">
                        <c:v>2.3140999999999998</c:v>
                      </c:pt>
                      <c:pt idx="163">
                        <c:v>1.4805999999999999</c:v>
                      </c:pt>
                      <c:pt idx="164">
                        <c:v>2.5059999999999998</c:v>
                      </c:pt>
                      <c:pt idx="165">
                        <c:v>2.7317999999999998</c:v>
                      </c:pt>
                      <c:pt idx="166">
                        <c:v>2.6882000000000001</c:v>
                      </c:pt>
                      <c:pt idx="167">
                        <c:v>2.0272000000000001</c:v>
                      </c:pt>
                      <c:pt idx="168">
                        <c:v>2.2273999999999998</c:v>
                      </c:pt>
                      <c:pt idx="169">
                        <c:v>-0.1487</c:v>
                      </c:pt>
                      <c:pt idx="170">
                        <c:v>1.7101</c:v>
                      </c:pt>
                      <c:pt idx="171">
                        <c:v>2.4152</c:v>
                      </c:pt>
                      <c:pt idx="172">
                        <c:v>1.6084000000000001</c:v>
                      </c:pt>
                      <c:pt idx="173">
                        <c:v>2.0042</c:v>
                      </c:pt>
                      <c:pt idx="174">
                        <c:v>0.36370000000000002</c:v>
                      </c:pt>
                      <c:pt idx="175">
                        <c:v>1.2085999999999999</c:v>
                      </c:pt>
                      <c:pt idx="176">
                        <c:v>3.4319000000000002</c:v>
                      </c:pt>
                      <c:pt idx="177">
                        <c:v>2.7164999999999999</c:v>
                      </c:pt>
                      <c:pt idx="178">
                        <c:v>2.0181</c:v>
                      </c:pt>
                      <c:pt idx="179">
                        <c:v>2.0047000000000001</c:v>
                      </c:pt>
                      <c:pt idx="180">
                        <c:v>3.1057999999999999</c:v>
                      </c:pt>
                      <c:pt idx="181">
                        <c:v>1.7005999999999999</c:v>
                      </c:pt>
                      <c:pt idx="182">
                        <c:v>3.0920999999999998</c:v>
                      </c:pt>
                      <c:pt idx="183">
                        <c:v>0.52910000000000001</c:v>
                      </c:pt>
                      <c:pt idx="184">
                        <c:v>1.8602000000000001</c:v>
                      </c:pt>
                      <c:pt idx="185">
                        <c:v>4.9021999999999997</c:v>
                      </c:pt>
                      <c:pt idx="186">
                        <c:v>2.1181999999999999</c:v>
                      </c:pt>
                      <c:pt idx="187">
                        <c:v>2.347</c:v>
                      </c:pt>
                      <c:pt idx="188">
                        <c:v>2.5304000000000002</c:v>
                      </c:pt>
                      <c:pt idx="189">
                        <c:v>3.0884999999999998</c:v>
                      </c:pt>
                      <c:pt idx="190">
                        <c:v>2.2793000000000001</c:v>
                      </c:pt>
                      <c:pt idx="191">
                        <c:v>2.278</c:v>
                      </c:pt>
                      <c:pt idx="192">
                        <c:v>1.3634999999999999</c:v>
                      </c:pt>
                      <c:pt idx="193">
                        <c:v>3.5861000000000001</c:v>
                      </c:pt>
                      <c:pt idx="194">
                        <c:v>2.1105</c:v>
                      </c:pt>
                      <c:pt idx="195">
                        <c:v>1.8044</c:v>
                      </c:pt>
                      <c:pt idx="196">
                        <c:v>2.3706999999999998</c:v>
                      </c:pt>
                      <c:pt idx="197">
                        <c:v>3.6173999999999999</c:v>
                      </c:pt>
                      <c:pt idx="198">
                        <c:v>2.9569999999999999</c:v>
                      </c:pt>
                      <c:pt idx="199">
                        <c:v>1.5448</c:v>
                      </c:pt>
                      <c:pt idx="200">
                        <c:v>2.6743999999999999</c:v>
                      </c:pt>
                      <c:pt idx="201">
                        <c:v>3.8759999999999999</c:v>
                      </c:pt>
                      <c:pt idx="202">
                        <c:v>3.2724000000000002</c:v>
                      </c:pt>
                      <c:pt idx="203">
                        <c:v>2.6665999999999999</c:v>
                      </c:pt>
                      <c:pt idx="204">
                        <c:v>1.6335999999999999</c:v>
                      </c:pt>
                      <c:pt idx="205">
                        <c:v>1.6467000000000001</c:v>
                      </c:pt>
                      <c:pt idx="206">
                        <c:v>2.9866000000000001</c:v>
                      </c:pt>
                      <c:pt idx="207">
                        <c:v>3.3917000000000002</c:v>
                      </c:pt>
                      <c:pt idx="208">
                        <c:v>2.4293999999999998</c:v>
                      </c:pt>
                      <c:pt idx="209">
                        <c:v>2.3835999999999999</c:v>
                      </c:pt>
                      <c:pt idx="210">
                        <c:v>1.7212000000000001</c:v>
                      </c:pt>
                      <c:pt idx="211">
                        <c:v>3.1772</c:v>
                      </c:pt>
                      <c:pt idx="212">
                        <c:v>3.8778999999999999</c:v>
                      </c:pt>
                      <c:pt idx="213">
                        <c:v>2.7225000000000001</c:v>
                      </c:pt>
                      <c:pt idx="214">
                        <c:v>2.4615</c:v>
                      </c:pt>
                      <c:pt idx="215">
                        <c:v>1.7376</c:v>
                      </c:pt>
                      <c:pt idx="216">
                        <c:v>2.3614000000000002</c:v>
                      </c:pt>
                      <c:pt idx="217">
                        <c:v>2.7801</c:v>
                      </c:pt>
                      <c:pt idx="218">
                        <c:v>1.4429000000000001</c:v>
                      </c:pt>
                      <c:pt idx="219">
                        <c:v>2.9127999999999998</c:v>
                      </c:pt>
                      <c:pt idx="220">
                        <c:v>2.6709000000000001</c:v>
                      </c:pt>
                      <c:pt idx="221">
                        <c:v>1.2256</c:v>
                      </c:pt>
                      <c:pt idx="222">
                        <c:v>2.1459000000000001</c:v>
                      </c:pt>
                      <c:pt idx="223">
                        <c:v>2.1044</c:v>
                      </c:pt>
                      <c:pt idx="224">
                        <c:v>2.5910000000000002</c:v>
                      </c:pt>
                      <c:pt idx="225">
                        <c:v>2.9937</c:v>
                      </c:pt>
                      <c:pt idx="226">
                        <c:v>2.9432999999999998</c:v>
                      </c:pt>
                      <c:pt idx="227">
                        <c:v>2.9819</c:v>
                      </c:pt>
                      <c:pt idx="228">
                        <c:v>3.3323</c:v>
                      </c:pt>
                      <c:pt idx="229">
                        <c:v>3.2526999999999999</c:v>
                      </c:pt>
                      <c:pt idx="230">
                        <c:v>2.4287000000000001</c:v>
                      </c:pt>
                      <c:pt idx="231">
                        <c:v>1.3771</c:v>
                      </c:pt>
                      <c:pt idx="232">
                        <c:v>2.6840000000000002</c:v>
                      </c:pt>
                      <c:pt idx="233">
                        <c:v>1.4359</c:v>
                      </c:pt>
                      <c:pt idx="234">
                        <c:v>2.1467000000000001</c:v>
                      </c:pt>
                      <c:pt idx="235">
                        <c:v>3.2389999999999999</c:v>
                      </c:pt>
                      <c:pt idx="236">
                        <c:v>2.4249000000000001</c:v>
                      </c:pt>
                      <c:pt idx="237">
                        <c:v>2.3031999999999999</c:v>
                      </c:pt>
                      <c:pt idx="238">
                        <c:v>3.4312</c:v>
                      </c:pt>
                      <c:pt idx="239">
                        <c:v>3.2789000000000001</c:v>
                      </c:pt>
                      <c:pt idx="240">
                        <c:v>4.3468</c:v>
                      </c:pt>
                      <c:pt idx="241">
                        <c:v>4.1890999999999998</c:v>
                      </c:pt>
                      <c:pt idx="242">
                        <c:v>3.8163</c:v>
                      </c:pt>
                      <c:pt idx="243">
                        <c:v>3.1850000000000001</c:v>
                      </c:pt>
                      <c:pt idx="244">
                        <c:v>3.9300999999999999</c:v>
                      </c:pt>
                      <c:pt idx="245">
                        <c:v>4.0732999999999997</c:v>
                      </c:pt>
                      <c:pt idx="246">
                        <c:v>4.7671999999999999</c:v>
                      </c:pt>
                      <c:pt idx="247">
                        <c:v>3.1863999999999999</c:v>
                      </c:pt>
                      <c:pt idx="248">
                        <c:v>4.8125</c:v>
                      </c:pt>
                      <c:pt idx="249">
                        <c:v>3.5021</c:v>
                      </c:pt>
                      <c:pt idx="250">
                        <c:v>3.6676000000000002</c:v>
                      </c:pt>
                      <c:pt idx="251">
                        <c:v>4.2251000000000003</c:v>
                      </c:pt>
                      <c:pt idx="252">
                        <c:v>2.5752999999999999</c:v>
                      </c:pt>
                      <c:pt idx="253">
                        <c:v>4.3151000000000002</c:v>
                      </c:pt>
                      <c:pt idx="254">
                        <c:v>3.6467999999999998</c:v>
                      </c:pt>
                      <c:pt idx="255">
                        <c:v>2.5979000000000001</c:v>
                      </c:pt>
                      <c:pt idx="256">
                        <c:v>2.7656000000000001</c:v>
                      </c:pt>
                      <c:pt idx="257">
                        <c:v>3.2570999999999999</c:v>
                      </c:pt>
                      <c:pt idx="258">
                        <c:v>4.5019999999999998</c:v>
                      </c:pt>
                      <c:pt idx="259">
                        <c:v>1.1669</c:v>
                      </c:pt>
                      <c:pt idx="260">
                        <c:v>3.0600999999999998</c:v>
                      </c:pt>
                      <c:pt idx="261">
                        <c:v>2.5301999999999998</c:v>
                      </c:pt>
                      <c:pt idx="262">
                        <c:v>4.0708000000000002</c:v>
                      </c:pt>
                      <c:pt idx="263">
                        <c:v>3.3529</c:v>
                      </c:pt>
                      <c:pt idx="264">
                        <c:v>4.3766999999999996</c:v>
                      </c:pt>
                      <c:pt idx="265">
                        <c:v>2.2524000000000002</c:v>
                      </c:pt>
                      <c:pt idx="266">
                        <c:v>3.1749000000000001</c:v>
                      </c:pt>
                      <c:pt idx="267">
                        <c:v>2.1444000000000001</c:v>
                      </c:pt>
                      <c:pt idx="268">
                        <c:v>3.4186999999999999</c:v>
                      </c:pt>
                      <c:pt idx="269">
                        <c:v>3.1204999999999998</c:v>
                      </c:pt>
                      <c:pt idx="270">
                        <c:v>3.6372</c:v>
                      </c:pt>
                      <c:pt idx="271">
                        <c:v>4.5533999999999999</c:v>
                      </c:pt>
                      <c:pt idx="272">
                        <c:v>4.6147999999999998</c:v>
                      </c:pt>
                      <c:pt idx="273">
                        <c:v>4.2294999999999998</c:v>
                      </c:pt>
                      <c:pt idx="274">
                        <c:v>4.8990999999999998</c:v>
                      </c:pt>
                      <c:pt idx="275">
                        <c:v>4.2645</c:v>
                      </c:pt>
                      <c:pt idx="276">
                        <c:v>4.1416000000000004</c:v>
                      </c:pt>
                      <c:pt idx="277">
                        <c:v>4.2031000000000001</c:v>
                      </c:pt>
                      <c:pt idx="278">
                        <c:v>3.3628</c:v>
                      </c:pt>
                      <c:pt idx="279">
                        <c:v>3.7783000000000002</c:v>
                      </c:pt>
                      <c:pt idx="280">
                        <c:v>4.3712</c:v>
                      </c:pt>
                      <c:pt idx="281">
                        <c:v>2.1316000000000002</c:v>
                      </c:pt>
                      <c:pt idx="282">
                        <c:v>2.8708999999999998</c:v>
                      </c:pt>
                      <c:pt idx="283">
                        <c:v>3.3889</c:v>
                      </c:pt>
                      <c:pt idx="284">
                        <c:v>4.2366000000000001</c:v>
                      </c:pt>
                      <c:pt idx="285">
                        <c:v>2.7591000000000001</c:v>
                      </c:pt>
                      <c:pt idx="286">
                        <c:v>2.4108999999999998</c:v>
                      </c:pt>
                      <c:pt idx="287">
                        <c:v>2.4237000000000002</c:v>
                      </c:pt>
                      <c:pt idx="288">
                        <c:v>4.0888</c:v>
                      </c:pt>
                      <c:pt idx="289">
                        <c:v>2.9318</c:v>
                      </c:pt>
                      <c:pt idx="290">
                        <c:v>3.9941</c:v>
                      </c:pt>
                      <c:pt idx="291">
                        <c:v>3.1322999999999999</c:v>
                      </c:pt>
                      <c:pt idx="292">
                        <c:v>3.6025999999999998</c:v>
                      </c:pt>
                      <c:pt idx="293">
                        <c:v>3.4986000000000002</c:v>
                      </c:pt>
                      <c:pt idx="294">
                        <c:v>3.7029999999999998</c:v>
                      </c:pt>
                      <c:pt idx="295">
                        <c:v>3.6825999999999999</c:v>
                      </c:pt>
                      <c:pt idx="296">
                        <c:v>3.0381999999999998</c:v>
                      </c:pt>
                      <c:pt idx="297">
                        <c:v>3.5139999999999998</c:v>
                      </c:pt>
                      <c:pt idx="298">
                        <c:v>5.5080999999999998</c:v>
                      </c:pt>
                      <c:pt idx="299">
                        <c:v>2.9028999999999998</c:v>
                      </c:pt>
                      <c:pt idx="300">
                        <c:v>3.1583999999999999</c:v>
                      </c:pt>
                      <c:pt idx="301">
                        <c:v>3.7759999999999998</c:v>
                      </c:pt>
                      <c:pt idx="302">
                        <c:v>4.2384000000000004</c:v>
                      </c:pt>
                      <c:pt idx="303">
                        <c:v>4.1581999999999999</c:v>
                      </c:pt>
                      <c:pt idx="304">
                        <c:v>3.6534</c:v>
                      </c:pt>
                      <c:pt idx="305">
                        <c:v>4.3600000000000003</c:v>
                      </c:pt>
                      <c:pt idx="306">
                        <c:v>3.8165</c:v>
                      </c:pt>
                      <c:pt idx="307">
                        <c:v>4.1773999999999996</c:v>
                      </c:pt>
                      <c:pt idx="308">
                        <c:v>2.9636999999999998</c:v>
                      </c:pt>
                      <c:pt idx="309">
                        <c:v>2.6442999999999999</c:v>
                      </c:pt>
                      <c:pt idx="310">
                        <c:v>2.7096</c:v>
                      </c:pt>
                      <c:pt idx="311">
                        <c:v>4.7781000000000002</c:v>
                      </c:pt>
                      <c:pt idx="312">
                        <c:v>2.9093</c:v>
                      </c:pt>
                      <c:pt idx="313">
                        <c:v>4.1243999999999996</c:v>
                      </c:pt>
                      <c:pt idx="314">
                        <c:v>5.3311000000000002</c:v>
                      </c:pt>
                      <c:pt idx="315">
                        <c:v>3.6427</c:v>
                      </c:pt>
                      <c:pt idx="316">
                        <c:v>4.6894999999999998</c:v>
                      </c:pt>
                      <c:pt idx="317">
                        <c:v>4.2515000000000001</c:v>
                      </c:pt>
                      <c:pt idx="318">
                        <c:v>4.5180999999999996</c:v>
                      </c:pt>
                      <c:pt idx="319">
                        <c:v>4.8954000000000004</c:v>
                      </c:pt>
                      <c:pt idx="320">
                        <c:v>3.9344999999999999</c:v>
                      </c:pt>
                      <c:pt idx="321">
                        <c:v>3.2336999999999998</c:v>
                      </c:pt>
                      <c:pt idx="322">
                        <c:v>2.6593</c:v>
                      </c:pt>
                      <c:pt idx="323">
                        <c:v>3.3647999999999998</c:v>
                      </c:pt>
                      <c:pt idx="324">
                        <c:v>3.9758</c:v>
                      </c:pt>
                      <c:pt idx="325">
                        <c:v>5.0647000000000002</c:v>
                      </c:pt>
                      <c:pt idx="326">
                        <c:v>4.9211999999999998</c:v>
                      </c:pt>
                      <c:pt idx="327">
                        <c:v>3.7002000000000002</c:v>
                      </c:pt>
                      <c:pt idx="328">
                        <c:v>1.8656999999999999</c:v>
                      </c:pt>
                      <c:pt idx="329">
                        <c:v>5.3257000000000003</c:v>
                      </c:pt>
                      <c:pt idx="330">
                        <c:v>3.5935000000000001</c:v>
                      </c:pt>
                      <c:pt idx="331">
                        <c:v>4.0545</c:v>
                      </c:pt>
                      <c:pt idx="332">
                        <c:v>2.8717000000000001</c:v>
                      </c:pt>
                      <c:pt idx="333">
                        <c:v>4.8136999999999999</c:v>
                      </c:pt>
                      <c:pt idx="334">
                        <c:v>4.2023000000000001</c:v>
                      </c:pt>
                      <c:pt idx="335">
                        <c:v>2.6619999999999999</c:v>
                      </c:pt>
                      <c:pt idx="336">
                        <c:v>4.0983999999999998</c:v>
                      </c:pt>
                      <c:pt idx="337">
                        <c:v>3.8008000000000002</c:v>
                      </c:pt>
                      <c:pt idx="338">
                        <c:v>6.0236999999999998</c:v>
                      </c:pt>
                      <c:pt idx="339">
                        <c:v>4.1333000000000002</c:v>
                      </c:pt>
                      <c:pt idx="340">
                        <c:v>4.3754</c:v>
                      </c:pt>
                      <c:pt idx="341">
                        <c:v>7.3189000000000002</c:v>
                      </c:pt>
                      <c:pt idx="342">
                        <c:v>2.9826000000000001</c:v>
                      </c:pt>
                      <c:pt idx="343">
                        <c:v>5.1295999999999999</c:v>
                      </c:pt>
                      <c:pt idx="344">
                        <c:v>5.8662000000000001</c:v>
                      </c:pt>
                      <c:pt idx="345">
                        <c:v>5.0959000000000003</c:v>
                      </c:pt>
                      <c:pt idx="346">
                        <c:v>4.6778000000000004</c:v>
                      </c:pt>
                      <c:pt idx="347">
                        <c:v>4.6740000000000004</c:v>
                      </c:pt>
                      <c:pt idx="348">
                        <c:v>4.3897000000000004</c:v>
                      </c:pt>
                      <c:pt idx="349">
                        <c:v>4.4345999999999997</c:v>
                      </c:pt>
                      <c:pt idx="350">
                        <c:v>5.0881999999999996</c:v>
                      </c:pt>
                      <c:pt idx="351">
                        <c:v>5.1665999999999999</c:v>
                      </c:pt>
                      <c:pt idx="352">
                        <c:v>5.2328999999999999</c:v>
                      </c:pt>
                      <c:pt idx="353">
                        <c:v>4.2024999999999997</c:v>
                      </c:pt>
                      <c:pt idx="354">
                        <c:v>4.9836</c:v>
                      </c:pt>
                      <c:pt idx="355">
                        <c:v>4.9212999999999996</c:v>
                      </c:pt>
                      <c:pt idx="356">
                        <c:v>2.6126</c:v>
                      </c:pt>
                      <c:pt idx="357">
                        <c:v>3.4611000000000001</c:v>
                      </c:pt>
                      <c:pt idx="358">
                        <c:v>2.5042</c:v>
                      </c:pt>
                      <c:pt idx="359">
                        <c:v>2.6629</c:v>
                      </c:pt>
                      <c:pt idx="360">
                        <c:v>2.7290999999999999</c:v>
                      </c:pt>
                      <c:pt idx="361">
                        <c:v>3.7334000000000001</c:v>
                      </c:pt>
                      <c:pt idx="362">
                        <c:v>4.1835000000000004</c:v>
                      </c:pt>
                      <c:pt idx="363">
                        <c:v>3.3963000000000001</c:v>
                      </c:pt>
                      <c:pt idx="364">
                        <c:v>4.4867999999999997</c:v>
                      </c:pt>
                      <c:pt idx="365">
                        <c:v>4.7285000000000004</c:v>
                      </c:pt>
                      <c:pt idx="366">
                        <c:v>3.8229000000000002</c:v>
                      </c:pt>
                      <c:pt idx="367">
                        <c:v>3.8237999999999999</c:v>
                      </c:pt>
                      <c:pt idx="368">
                        <c:v>3.6627999999999998</c:v>
                      </c:pt>
                      <c:pt idx="369">
                        <c:v>5.1087999999999996</c:v>
                      </c:pt>
                      <c:pt idx="370">
                        <c:v>5.1935000000000002</c:v>
                      </c:pt>
                      <c:pt idx="371">
                        <c:v>4.0038999999999998</c:v>
                      </c:pt>
                      <c:pt idx="372">
                        <c:v>4.9676999999999998</c:v>
                      </c:pt>
                      <c:pt idx="373">
                        <c:v>3.4075000000000002</c:v>
                      </c:pt>
                      <c:pt idx="374">
                        <c:v>2.7736000000000001</c:v>
                      </c:pt>
                      <c:pt idx="375">
                        <c:v>3.2736000000000001</c:v>
                      </c:pt>
                      <c:pt idx="376">
                        <c:v>1.492</c:v>
                      </c:pt>
                      <c:pt idx="377">
                        <c:v>3.0074999999999998</c:v>
                      </c:pt>
                      <c:pt idx="378">
                        <c:v>4.7256999999999998</c:v>
                      </c:pt>
                      <c:pt idx="379">
                        <c:v>3.5261</c:v>
                      </c:pt>
                      <c:pt idx="380">
                        <c:v>3.7608000000000001</c:v>
                      </c:pt>
                      <c:pt idx="381">
                        <c:v>4.3489000000000004</c:v>
                      </c:pt>
                      <c:pt idx="382">
                        <c:v>4.2084000000000001</c:v>
                      </c:pt>
                      <c:pt idx="383">
                        <c:v>4.1901999999999999</c:v>
                      </c:pt>
                      <c:pt idx="384">
                        <c:v>4.4382999999999999</c:v>
                      </c:pt>
                      <c:pt idx="385">
                        <c:v>3.4075000000000002</c:v>
                      </c:pt>
                      <c:pt idx="386">
                        <c:v>4.3604000000000003</c:v>
                      </c:pt>
                      <c:pt idx="387">
                        <c:v>3.3294000000000001</c:v>
                      </c:pt>
                      <c:pt idx="388">
                        <c:v>3.2877999999999998</c:v>
                      </c:pt>
                      <c:pt idx="389">
                        <c:v>4.7583000000000002</c:v>
                      </c:pt>
                      <c:pt idx="390">
                        <c:v>5.6683000000000003</c:v>
                      </c:pt>
                      <c:pt idx="391">
                        <c:v>3.5960999999999999</c:v>
                      </c:pt>
                      <c:pt idx="392">
                        <c:v>3.8961000000000001</c:v>
                      </c:pt>
                      <c:pt idx="393">
                        <c:v>2.7081</c:v>
                      </c:pt>
                      <c:pt idx="394">
                        <c:v>3.4659</c:v>
                      </c:pt>
                      <c:pt idx="395">
                        <c:v>3.7435999999999998</c:v>
                      </c:pt>
                      <c:pt idx="396">
                        <c:v>3.7858999999999998</c:v>
                      </c:pt>
                      <c:pt idx="397">
                        <c:v>2.419</c:v>
                      </c:pt>
                      <c:pt idx="398">
                        <c:v>4.0773000000000001</c:v>
                      </c:pt>
                      <c:pt idx="399">
                        <c:v>3.4064000000000001</c:v>
                      </c:pt>
                      <c:pt idx="400">
                        <c:v>3.6675</c:v>
                      </c:pt>
                      <c:pt idx="401">
                        <c:v>4.8467000000000002</c:v>
                      </c:pt>
                      <c:pt idx="402">
                        <c:v>3.8191999999999999</c:v>
                      </c:pt>
                      <c:pt idx="403">
                        <c:v>3.6192000000000002</c:v>
                      </c:pt>
                      <c:pt idx="404">
                        <c:v>4.4363000000000001</c:v>
                      </c:pt>
                      <c:pt idx="405">
                        <c:v>3.0116000000000001</c:v>
                      </c:pt>
                      <c:pt idx="406">
                        <c:v>4.4874000000000001</c:v>
                      </c:pt>
                      <c:pt idx="407">
                        <c:v>4.1593</c:v>
                      </c:pt>
                      <c:pt idx="408">
                        <c:v>4.2054999999999998</c:v>
                      </c:pt>
                      <c:pt idx="409">
                        <c:v>3.6804999999999999</c:v>
                      </c:pt>
                      <c:pt idx="410">
                        <c:v>3.4472999999999998</c:v>
                      </c:pt>
                      <c:pt idx="411">
                        <c:v>3.1587000000000001</c:v>
                      </c:pt>
                      <c:pt idx="412">
                        <c:v>3.0266999999999999</c:v>
                      </c:pt>
                      <c:pt idx="413">
                        <c:v>2.4392</c:v>
                      </c:pt>
                      <c:pt idx="414">
                        <c:v>1.8473999999999999</c:v>
                      </c:pt>
                      <c:pt idx="415">
                        <c:v>1.72</c:v>
                      </c:pt>
                      <c:pt idx="416">
                        <c:v>3.6349</c:v>
                      </c:pt>
                      <c:pt idx="417">
                        <c:v>3.0263</c:v>
                      </c:pt>
                      <c:pt idx="418">
                        <c:v>4.5321999999999996</c:v>
                      </c:pt>
                      <c:pt idx="419">
                        <c:v>3.8618999999999999</c:v>
                      </c:pt>
                      <c:pt idx="420">
                        <c:v>5.1327999999999996</c:v>
                      </c:pt>
                      <c:pt idx="421">
                        <c:v>3.6309</c:v>
                      </c:pt>
                      <c:pt idx="422">
                        <c:v>3.9217</c:v>
                      </c:pt>
                      <c:pt idx="423">
                        <c:v>4.8597000000000001</c:v>
                      </c:pt>
                      <c:pt idx="424">
                        <c:v>4.2746000000000004</c:v>
                      </c:pt>
                      <c:pt idx="425">
                        <c:v>4.5833000000000004</c:v>
                      </c:pt>
                      <c:pt idx="426">
                        <c:v>4.4844999999999997</c:v>
                      </c:pt>
                      <c:pt idx="427">
                        <c:v>4.4367999999999999</c:v>
                      </c:pt>
                      <c:pt idx="428">
                        <c:v>4.0498000000000003</c:v>
                      </c:pt>
                      <c:pt idx="429">
                        <c:v>2.2898999999999998</c:v>
                      </c:pt>
                      <c:pt idx="430">
                        <c:v>3.0455999999999999</c:v>
                      </c:pt>
                      <c:pt idx="431">
                        <c:v>6.7339000000000002</c:v>
                      </c:pt>
                      <c:pt idx="432">
                        <c:v>3.2212999999999998</c:v>
                      </c:pt>
                      <c:pt idx="433">
                        <c:v>3.8098000000000001</c:v>
                      </c:pt>
                      <c:pt idx="434">
                        <c:v>5.0069999999999997</c:v>
                      </c:pt>
                      <c:pt idx="435">
                        <c:v>3.2311000000000001</c:v>
                      </c:pt>
                      <c:pt idx="436">
                        <c:v>1.9074</c:v>
                      </c:pt>
                      <c:pt idx="437">
                        <c:v>2.5680000000000001</c:v>
                      </c:pt>
                      <c:pt idx="438">
                        <c:v>3.0394000000000001</c:v>
                      </c:pt>
                      <c:pt idx="439">
                        <c:v>3.3247</c:v>
                      </c:pt>
                      <c:pt idx="440">
                        <c:v>2.0118999999999998</c:v>
                      </c:pt>
                      <c:pt idx="441">
                        <c:v>2.9215</c:v>
                      </c:pt>
                      <c:pt idx="442">
                        <c:v>4.0235000000000003</c:v>
                      </c:pt>
                      <c:pt idx="443">
                        <c:v>2.952</c:v>
                      </c:pt>
                      <c:pt idx="444">
                        <c:v>1.9424999999999999</c:v>
                      </c:pt>
                      <c:pt idx="445">
                        <c:v>3.7732000000000001</c:v>
                      </c:pt>
                      <c:pt idx="446">
                        <c:v>2.9251999999999998</c:v>
                      </c:pt>
                      <c:pt idx="447">
                        <c:v>3.1800000000000002E-2</c:v>
                      </c:pt>
                      <c:pt idx="448">
                        <c:v>3.403</c:v>
                      </c:pt>
                      <c:pt idx="449">
                        <c:v>3.7921999999999998</c:v>
                      </c:pt>
                      <c:pt idx="450">
                        <c:v>2.7906</c:v>
                      </c:pt>
                      <c:pt idx="451">
                        <c:v>3.6657000000000002</c:v>
                      </c:pt>
                      <c:pt idx="452">
                        <c:v>4.6367000000000003</c:v>
                      </c:pt>
                      <c:pt idx="453">
                        <c:v>3.8626</c:v>
                      </c:pt>
                      <c:pt idx="454">
                        <c:v>3.0827</c:v>
                      </c:pt>
                      <c:pt idx="455">
                        <c:v>3.9714</c:v>
                      </c:pt>
                      <c:pt idx="456">
                        <c:v>4.3068999999999997</c:v>
                      </c:pt>
                      <c:pt idx="457">
                        <c:v>1.9224000000000001</c:v>
                      </c:pt>
                      <c:pt idx="458">
                        <c:v>3.1027</c:v>
                      </c:pt>
                      <c:pt idx="459">
                        <c:v>1.9358</c:v>
                      </c:pt>
                      <c:pt idx="460">
                        <c:v>1.4137999999999999</c:v>
                      </c:pt>
                      <c:pt idx="461">
                        <c:v>1.5227999999999999</c:v>
                      </c:pt>
                      <c:pt idx="462">
                        <c:v>1.6312</c:v>
                      </c:pt>
                      <c:pt idx="463">
                        <c:v>-1.5992</c:v>
                      </c:pt>
                      <c:pt idx="464">
                        <c:v>17.1189</c:v>
                      </c:pt>
                      <c:pt idx="465">
                        <c:v>41.041699999999999</c:v>
                      </c:pt>
                      <c:pt idx="466">
                        <c:v>27.560500000000001</c:v>
                      </c:pt>
                      <c:pt idx="467">
                        <c:v>3.7488999999999999</c:v>
                      </c:pt>
                      <c:pt idx="468">
                        <c:v>0.52490000000000003</c:v>
                      </c:pt>
                      <c:pt idx="469">
                        <c:v>2.8054000000000001</c:v>
                      </c:pt>
                      <c:pt idx="470">
                        <c:v>2.6966999999999999</c:v>
                      </c:pt>
                      <c:pt idx="471">
                        <c:v>4.0736999999999997</c:v>
                      </c:pt>
                      <c:pt idx="472">
                        <c:v>4.3045</c:v>
                      </c:pt>
                      <c:pt idx="473">
                        <c:v>3.2780999999999998</c:v>
                      </c:pt>
                      <c:pt idx="474">
                        <c:v>3.6052</c:v>
                      </c:pt>
                      <c:pt idx="475">
                        <c:v>3.2848999999999999</c:v>
                      </c:pt>
                      <c:pt idx="476">
                        <c:v>2.1564000000000001</c:v>
                      </c:pt>
                      <c:pt idx="477">
                        <c:v>1.8813</c:v>
                      </c:pt>
                      <c:pt idx="478">
                        <c:v>2.3336000000000001</c:v>
                      </c:pt>
                      <c:pt idx="479">
                        <c:v>1.661</c:v>
                      </c:pt>
                      <c:pt idx="480">
                        <c:v>2.9872000000000001</c:v>
                      </c:pt>
                      <c:pt idx="481">
                        <c:v>2.2993000000000001</c:v>
                      </c:pt>
                      <c:pt idx="482">
                        <c:v>2.9228000000000001</c:v>
                      </c:pt>
                      <c:pt idx="483">
                        <c:v>2.6768000000000001</c:v>
                      </c:pt>
                      <c:pt idx="484">
                        <c:v>1.5646</c:v>
                      </c:pt>
                      <c:pt idx="485">
                        <c:v>3.2688999999999999</c:v>
                      </c:pt>
                      <c:pt idx="486">
                        <c:v>1.7616000000000001</c:v>
                      </c:pt>
                      <c:pt idx="487">
                        <c:v>1.9259999999999999</c:v>
                      </c:pt>
                      <c:pt idx="488">
                        <c:v>2.0587</c:v>
                      </c:pt>
                      <c:pt idx="489">
                        <c:v>0.23880000000000001</c:v>
                      </c:pt>
                      <c:pt idx="490">
                        <c:v>2.8860000000000001</c:v>
                      </c:pt>
                      <c:pt idx="491">
                        <c:v>2.0394999999999999</c:v>
                      </c:pt>
                      <c:pt idx="492">
                        <c:v>1.6044</c:v>
                      </c:pt>
                      <c:pt idx="493">
                        <c:v>2.1507999999999998</c:v>
                      </c:pt>
                      <c:pt idx="494">
                        <c:v>2.2155999999999998</c:v>
                      </c:pt>
                      <c:pt idx="495">
                        <c:v>2.6962000000000002</c:v>
                      </c:pt>
                      <c:pt idx="496">
                        <c:v>2.1941000000000002</c:v>
                      </c:pt>
                      <c:pt idx="497">
                        <c:v>1.4562999999999999</c:v>
                      </c:pt>
                      <c:pt idx="498">
                        <c:v>1.5329999999999999</c:v>
                      </c:pt>
                      <c:pt idx="499">
                        <c:v>1.8326</c:v>
                      </c:pt>
                      <c:pt idx="500">
                        <c:v>1.7287999999999999</c:v>
                      </c:pt>
                      <c:pt idx="501">
                        <c:v>2.2250000000000001</c:v>
                      </c:pt>
                      <c:pt idx="502">
                        <c:v>1.0861000000000001</c:v>
                      </c:pt>
                      <c:pt idx="503">
                        <c:v>2.0028000000000001</c:v>
                      </c:pt>
                      <c:pt idx="504">
                        <c:v>0.63849999999999996</c:v>
                      </c:pt>
                      <c:pt idx="505">
                        <c:v>1.9001999999999999</c:v>
                      </c:pt>
                      <c:pt idx="506">
                        <c:v>1.4218</c:v>
                      </c:pt>
                      <c:pt idx="507">
                        <c:v>2.0005000000000002</c:v>
                      </c:pt>
                      <c:pt idx="508">
                        <c:v>1.4403999999999999</c:v>
                      </c:pt>
                      <c:pt idx="509">
                        <c:v>0.65329999999999999</c:v>
                      </c:pt>
                      <c:pt idx="510">
                        <c:v>1.0500000000000001E-2</c:v>
                      </c:pt>
                      <c:pt idx="511">
                        <c:v>1.7002999999999999</c:v>
                      </c:pt>
                      <c:pt idx="512">
                        <c:v>-0.1772</c:v>
                      </c:pt>
                      <c:pt idx="513">
                        <c:v>-0.43909999999999999</c:v>
                      </c:pt>
                      <c:pt idx="514">
                        <c:v>0.90429999999999999</c:v>
                      </c:pt>
                      <c:pt idx="515">
                        <c:v>0.53359999999999996</c:v>
                      </c:pt>
                      <c:pt idx="516">
                        <c:v>1.4171</c:v>
                      </c:pt>
                      <c:pt idx="517">
                        <c:v>0.48549999999999999</c:v>
                      </c:pt>
                      <c:pt idx="518">
                        <c:v>-0.18190000000000001</c:v>
                      </c:pt>
                      <c:pt idx="519">
                        <c:v>1.409</c:v>
                      </c:pt>
                      <c:pt idx="520">
                        <c:v>0.34689999999999999</c:v>
                      </c:pt>
                      <c:pt idx="521">
                        <c:v>1.4013</c:v>
                      </c:pt>
                      <c:pt idx="522">
                        <c:v>1.2458</c:v>
                      </c:pt>
                      <c:pt idx="523">
                        <c:v>1.2172000000000001</c:v>
                      </c:pt>
                      <c:pt idx="524">
                        <c:v>2.2637</c:v>
                      </c:pt>
                      <c:pt idx="525">
                        <c:v>0.33589999999999998</c:v>
                      </c:pt>
                      <c:pt idx="526">
                        <c:v>1.2927</c:v>
                      </c:pt>
                      <c:pt idx="527">
                        <c:v>0.91269999999999996</c:v>
                      </c:pt>
                      <c:pt idx="528">
                        <c:v>0.63539999999999996</c:v>
                      </c:pt>
                      <c:pt idx="529">
                        <c:v>0.96130000000000004</c:v>
                      </c:pt>
                      <c:pt idx="530">
                        <c:v>1.4332</c:v>
                      </c:pt>
                      <c:pt idx="531">
                        <c:v>2.0426000000000002</c:v>
                      </c:pt>
                      <c:pt idx="532">
                        <c:v>0.67859999999999998</c:v>
                      </c:pt>
                      <c:pt idx="533">
                        <c:v>-0.37059999999999998</c:v>
                      </c:pt>
                      <c:pt idx="534">
                        <c:v>2.3016000000000001</c:v>
                      </c:pt>
                      <c:pt idx="535">
                        <c:v>1.7999000000000001</c:v>
                      </c:pt>
                      <c:pt idx="536">
                        <c:v>-0.22439999999999999</c:v>
                      </c:pt>
                      <c:pt idx="537">
                        <c:v>0.86970000000000003</c:v>
                      </c:pt>
                      <c:pt idx="538">
                        <c:v>2.1011000000000002</c:v>
                      </c:pt>
                      <c:pt idx="539">
                        <c:v>3.7999999999999999E-2</c:v>
                      </c:pt>
                      <c:pt idx="540">
                        <c:v>3.0731000000000002</c:v>
                      </c:pt>
                      <c:pt idx="541">
                        <c:v>-0.98519999999999996</c:v>
                      </c:pt>
                      <c:pt idx="542">
                        <c:v>1.4932000000000001</c:v>
                      </c:pt>
                      <c:pt idx="543">
                        <c:v>2.3462000000000001</c:v>
                      </c:pt>
                      <c:pt idx="544">
                        <c:v>0.6905</c:v>
                      </c:pt>
                      <c:pt idx="545">
                        <c:v>2.3302999999999998</c:v>
                      </c:pt>
                      <c:pt idx="546">
                        <c:v>1.5304</c:v>
                      </c:pt>
                      <c:pt idx="547">
                        <c:v>1.0283</c:v>
                      </c:pt>
                      <c:pt idx="548">
                        <c:v>1.7584</c:v>
                      </c:pt>
                      <c:pt idx="549">
                        <c:v>0.20830000000000001</c:v>
                      </c:pt>
                      <c:pt idx="550">
                        <c:v>1.7279</c:v>
                      </c:pt>
                      <c:pt idx="551">
                        <c:v>-0.85970000000000002</c:v>
                      </c:pt>
                      <c:pt idx="552">
                        <c:v>1.1748000000000001</c:v>
                      </c:pt>
                      <c:pt idx="553">
                        <c:v>0.53049999999999997</c:v>
                      </c:pt>
                      <c:pt idx="554">
                        <c:v>0.75929999999999997</c:v>
                      </c:pt>
                      <c:pt idx="555">
                        <c:v>1.1822999999999999</c:v>
                      </c:pt>
                      <c:pt idx="556">
                        <c:v>0.51890000000000003</c:v>
                      </c:pt>
                      <c:pt idx="557">
                        <c:v>0.373</c:v>
                      </c:pt>
                      <c:pt idx="558">
                        <c:v>7.1300000000000002E-2</c:v>
                      </c:pt>
                      <c:pt idx="559">
                        <c:v>2.0829</c:v>
                      </c:pt>
                      <c:pt idx="560">
                        <c:v>1.2879</c:v>
                      </c:pt>
                      <c:pt idx="561">
                        <c:v>0.53080000000000005</c:v>
                      </c:pt>
                      <c:pt idx="562">
                        <c:v>1.6475</c:v>
                      </c:pt>
                      <c:pt idx="563">
                        <c:v>0.1061</c:v>
                      </c:pt>
                      <c:pt idx="564">
                        <c:v>-1.0619000000000001</c:v>
                      </c:pt>
                      <c:pt idx="565">
                        <c:v>0.64100000000000001</c:v>
                      </c:pt>
                      <c:pt idx="566">
                        <c:v>2.2334999999999998</c:v>
                      </c:pt>
                      <c:pt idx="567">
                        <c:v>1.8008</c:v>
                      </c:pt>
                      <c:pt idx="568">
                        <c:v>3.1909000000000001</c:v>
                      </c:pt>
                      <c:pt idx="569">
                        <c:v>0.75329999999999997</c:v>
                      </c:pt>
                      <c:pt idx="570">
                        <c:v>0.62660000000000005</c:v>
                      </c:pt>
                      <c:pt idx="571">
                        <c:v>1.2212000000000001</c:v>
                      </c:pt>
                      <c:pt idx="572">
                        <c:v>3.2723</c:v>
                      </c:pt>
                      <c:pt idx="573">
                        <c:v>1.1826000000000001</c:v>
                      </c:pt>
                      <c:pt idx="574">
                        <c:v>0.45619999999999999</c:v>
                      </c:pt>
                      <c:pt idx="575">
                        <c:v>0.55220000000000002</c:v>
                      </c:pt>
                      <c:pt idx="576">
                        <c:v>-0.6321</c:v>
                      </c:pt>
                      <c:pt idx="577">
                        <c:v>1.8859999999999999</c:v>
                      </c:pt>
                      <c:pt idx="578">
                        <c:v>4.19E-2</c:v>
                      </c:pt>
                      <c:pt idx="579">
                        <c:v>0.44929999999999998</c:v>
                      </c:pt>
                      <c:pt idx="580">
                        <c:v>1.6235999999999999</c:v>
                      </c:pt>
                      <c:pt idx="581">
                        <c:v>0.90800000000000003</c:v>
                      </c:pt>
                      <c:pt idx="582">
                        <c:v>-0.35139999999999999</c:v>
                      </c:pt>
                      <c:pt idx="583">
                        <c:v>9.2499999999999999E-2</c:v>
                      </c:pt>
                      <c:pt idx="584">
                        <c:v>2.5958000000000001</c:v>
                      </c:pt>
                      <c:pt idx="585">
                        <c:v>2.0253999999999999</c:v>
                      </c:pt>
                      <c:pt idx="586">
                        <c:v>0.2344</c:v>
                      </c:pt>
                      <c:pt idx="587">
                        <c:v>0.72940000000000005</c:v>
                      </c:pt>
                      <c:pt idx="588">
                        <c:v>0.1022</c:v>
                      </c:pt>
                      <c:pt idx="589">
                        <c:v>0.65459999999999996</c:v>
                      </c:pt>
                      <c:pt idx="590">
                        <c:v>0.1348</c:v>
                      </c:pt>
                      <c:pt idx="591">
                        <c:v>1.9561999999999999</c:v>
                      </c:pt>
                      <c:pt idx="592">
                        <c:v>0.96020000000000005</c:v>
                      </c:pt>
                      <c:pt idx="593">
                        <c:v>1.5419</c:v>
                      </c:pt>
                      <c:pt idx="594">
                        <c:v>1.0007999999999999</c:v>
                      </c:pt>
                      <c:pt idx="595">
                        <c:v>0.60199999999999998</c:v>
                      </c:pt>
                      <c:pt idx="596">
                        <c:v>3.32E-2</c:v>
                      </c:pt>
                      <c:pt idx="597">
                        <c:v>1.1678999999999999</c:v>
                      </c:pt>
                      <c:pt idx="598">
                        <c:v>1.2903</c:v>
                      </c:pt>
                      <c:pt idx="599">
                        <c:v>2.2706</c:v>
                      </c:pt>
                      <c:pt idx="600">
                        <c:v>-0.46029999999999999</c:v>
                      </c:pt>
                      <c:pt idx="601">
                        <c:v>0.4466</c:v>
                      </c:pt>
                      <c:pt idx="602">
                        <c:v>3.1880999999999999</c:v>
                      </c:pt>
                      <c:pt idx="603">
                        <c:v>1.6231</c:v>
                      </c:pt>
                      <c:pt idx="604">
                        <c:v>2.3443999999999998</c:v>
                      </c:pt>
                      <c:pt idx="605">
                        <c:v>0.84209999999999996</c:v>
                      </c:pt>
                      <c:pt idx="606">
                        <c:v>1.0234000000000001</c:v>
                      </c:pt>
                      <c:pt idx="607">
                        <c:v>0.86639999999999995</c:v>
                      </c:pt>
                      <c:pt idx="608">
                        <c:v>1.6739999999999999</c:v>
                      </c:pt>
                      <c:pt idx="609">
                        <c:v>1.7623</c:v>
                      </c:pt>
                      <c:pt idx="610">
                        <c:v>0.53259999999999996</c:v>
                      </c:pt>
                      <c:pt idx="611">
                        <c:v>0.95230000000000004</c:v>
                      </c:pt>
                      <c:pt idx="612">
                        <c:v>1.7242</c:v>
                      </c:pt>
                      <c:pt idx="613">
                        <c:v>1.4923999999999999</c:v>
                      </c:pt>
                      <c:pt idx="614">
                        <c:v>1.6565000000000001</c:v>
                      </c:pt>
                      <c:pt idx="615">
                        <c:v>2.4483000000000001</c:v>
                      </c:pt>
                      <c:pt idx="616">
                        <c:v>1.651</c:v>
                      </c:pt>
                      <c:pt idx="617">
                        <c:v>2.3092999999999999</c:v>
                      </c:pt>
                      <c:pt idx="618">
                        <c:v>0.97650000000000003</c:v>
                      </c:pt>
                      <c:pt idx="619">
                        <c:v>1.8900999999999999</c:v>
                      </c:pt>
                      <c:pt idx="620">
                        <c:v>1.8018000000000001</c:v>
                      </c:pt>
                      <c:pt idx="621">
                        <c:v>1.4503999999999999</c:v>
                      </c:pt>
                      <c:pt idx="622">
                        <c:v>2.5108000000000001</c:v>
                      </c:pt>
                      <c:pt idx="623">
                        <c:v>0.42099999999999999</c:v>
                      </c:pt>
                      <c:pt idx="624">
                        <c:v>0.43630000000000002</c:v>
                      </c:pt>
                      <c:pt idx="625">
                        <c:v>0.71750000000000003</c:v>
                      </c:pt>
                      <c:pt idx="626">
                        <c:v>1.2716000000000001</c:v>
                      </c:pt>
                      <c:pt idx="627">
                        <c:v>1.4293</c:v>
                      </c:pt>
                      <c:pt idx="628">
                        <c:v>0.88919999999999999</c:v>
                      </c:pt>
                      <c:pt idx="629">
                        <c:v>1.3489</c:v>
                      </c:pt>
                      <c:pt idx="630">
                        <c:v>2.0592999999999999</c:v>
                      </c:pt>
                      <c:pt idx="631">
                        <c:v>1.9619</c:v>
                      </c:pt>
                      <c:pt idx="632">
                        <c:v>1.3979999999999999</c:v>
                      </c:pt>
                      <c:pt idx="633">
                        <c:v>1.4504999999999999</c:v>
                      </c:pt>
                      <c:pt idx="634">
                        <c:v>0.56169999999999998</c:v>
                      </c:pt>
                      <c:pt idx="635">
                        <c:v>1.7759</c:v>
                      </c:pt>
                      <c:pt idx="636">
                        <c:v>4.5600000000000002E-2</c:v>
                      </c:pt>
                      <c:pt idx="637">
                        <c:v>1.9505999999999999</c:v>
                      </c:pt>
                      <c:pt idx="638">
                        <c:v>0.1411</c:v>
                      </c:pt>
                      <c:pt idx="639">
                        <c:v>0.54969999999999997</c:v>
                      </c:pt>
                      <c:pt idx="640">
                        <c:v>1.0523</c:v>
                      </c:pt>
                      <c:pt idx="641">
                        <c:v>0.54410000000000003</c:v>
                      </c:pt>
                      <c:pt idx="642">
                        <c:v>1.1812</c:v>
                      </c:pt>
                      <c:pt idx="643">
                        <c:v>0.44390000000000002</c:v>
                      </c:pt>
                      <c:pt idx="644">
                        <c:v>0.76990000000000003</c:v>
                      </c:pt>
                      <c:pt idx="645">
                        <c:v>0.42220000000000002</c:v>
                      </c:pt>
                      <c:pt idx="646">
                        <c:v>1.2416</c:v>
                      </c:pt>
                      <c:pt idx="647">
                        <c:v>2.7227000000000001</c:v>
                      </c:pt>
                      <c:pt idx="648">
                        <c:v>1.3581000000000001</c:v>
                      </c:pt>
                      <c:pt idx="649">
                        <c:v>0.93220000000000003</c:v>
                      </c:pt>
                      <c:pt idx="650">
                        <c:v>-0.21010000000000001</c:v>
                      </c:pt>
                      <c:pt idx="651">
                        <c:v>0.97670000000000001</c:v>
                      </c:pt>
                      <c:pt idx="652">
                        <c:v>2.7446000000000002</c:v>
                      </c:pt>
                      <c:pt idx="653">
                        <c:v>2.7985000000000002</c:v>
                      </c:pt>
                      <c:pt idx="654">
                        <c:v>1.1916</c:v>
                      </c:pt>
                      <c:pt idx="655">
                        <c:v>1.1575</c:v>
                      </c:pt>
                      <c:pt idx="656">
                        <c:v>0.52270000000000005</c:v>
                      </c:pt>
                      <c:pt idx="657">
                        <c:v>1.4782</c:v>
                      </c:pt>
                      <c:pt idx="658">
                        <c:v>2.4342000000000001</c:v>
                      </c:pt>
                      <c:pt idx="659">
                        <c:v>1.3593999999999999</c:v>
                      </c:pt>
                      <c:pt idx="660">
                        <c:v>3.4266999999999999</c:v>
                      </c:pt>
                      <c:pt idx="661">
                        <c:v>1.9878</c:v>
                      </c:pt>
                      <c:pt idx="662">
                        <c:v>1.3478000000000001</c:v>
                      </c:pt>
                      <c:pt idx="663">
                        <c:v>2.6368</c:v>
                      </c:pt>
                      <c:pt idx="664">
                        <c:v>1.8655999999999999</c:v>
                      </c:pt>
                      <c:pt idx="665">
                        <c:v>4.0105000000000004</c:v>
                      </c:pt>
                      <c:pt idx="666">
                        <c:v>1.3915</c:v>
                      </c:pt>
                      <c:pt idx="667">
                        <c:v>-0.46750000000000003</c:v>
                      </c:pt>
                      <c:pt idx="668">
                        <c:v>0.28749999999999998</c:v>
                      </c:pt>
                      <c:pt idx="669">
                        <c:v>1.476</c:v>
                      </c:pt>
                      <c:pt idx="670">
                        <c:v>1.7569999999999999</c:v>
                      </c:pt>
                      <c:pt idx="671">
                        <c:v>0.41460000000000002</c:v>
                      </c:pt>
                      <c:pt idx="672">
                        <c:v>1.4298</c:v>
                      </c:pt>
                      <c:pt idx="673">
                        <c:v>2.0105</c:v>
                      </c:pt>
                      <c:pt idx="674">
                        <c:v>0.2671</c:v>
                      </c:pt>
                      <c:pt idx="675">
                        <c:v>1.4146000000000001</c:v>
                      </c:pt>
                      <c:pt idx="676">
                        <c:v>1.8556999999999999</c:v>
                      </c:pt>
                      <c:pt idx="677">
                        <c:v>1.6311</c:v>
                      </c:pt>
                      <c:pt idx="678">
                        <c:v>2.7132999999999998</c:v>
                      </c:pt>
                      <c:pt idx="679">
                        <c:v>1.1389</c:v>
                      </c:pt>
                      <c:pt idx="680">
                        <c:v>0.39850000000000002</c:v>
                      </c:pt>
                      <c:pt idx="681">
                        <c:v>1.2088000000000001</c:v>
                      </c:pt>
                      <c:pt idx="682">
                        <c:v>0.79330000000000001</c:v>
                      </c:pt>
                      <c:pt idx="683">
                        <c:v>1.3663000000000001</c:v>
                      </c:pt>
                      <c:pt idx="684">
                        <c:v>1.8835999999999999</c:v>
                      </c:pt>
                      <c:pt idx="685">
                        <c:v>1.1171</c:v>
                      </c:pt>
                      <c:pt idx="686">
                        <c:v>-0.59540000000000004</c:v>
                      </c:pt>
                      <c:pt idx="687">
                        <c:v>0.25719999999999998</c:v>
                      </c:pt>
                      <c:pt idx="688">
                        <c:v>0.96040000000000003</c:v>
                      </c:pt>
                      <c:pt idx="689">
                        <c:v>0.90249999999999997</c:v>
                      </c:pt>
                      <c:pt idx="690">
                        <c:v>-5.5599999999999997E-2</c:v>
                      </c:pt>
                      <c:pt idx="691">
                        <c:v>1.3706</c:v>
                      </c:pt>
                      <c:pt idx="692">
                        <c:v>1.9601999999999999</c:v>
                      </c:pt>
                      <c:pt idx="693">
                        <c:v>2.8349000000000002</c:v>
                      </c:pt>
                      <c:pt idx="694">
                        <c:v>1.2190000000000001</c:v>
                      </c:pt>
                      <c:pt idx="695">
                        <c:v>1.7473000000000001</c:v>
                      </c:pt>
                      <c:pt idx="696">
                        <c:v>1.4654</c:v>
                      </c:pt>
                      <c:pt idx="697">
                        <c:v>0.26579999999999998</c:v>
                      </c:pt>
                      <c:pt idx="698">
                        <c:v>6.4600000000000005E-2</c:v>
                      </c:pt>
                      <c:pt idx="699">
                        <c:v>0.89959999999999996</c:v>
                      </c:pt>
                      <c:pt idx="700">
                        <c:v>1.2645</c:v>
                      </c:pt>
                      <c:pt idx="701">
                        <c:v>1.7674000000000001</c:v>
                      </c:pt>
                      <c:pt idx="702">
                        <c:v>-0.18540000000000001</c:v>
                      </c:pt>
                      <c:pt idx="703">
                        <c:v>2.4567999999999999</c:v>
                      </c:pt>
                      <c:pt idx="704">
                        <c:v>1.6505000000000001</c:v>
                      </c:pt>
                      <c:pt idx="705">
                        <c:v>2.7164000000000001</c:v>
                      </c:pt>
                      <c:pt idx="706">
                        <c:v>1.3468</c:v>
                      </c:pt>
                      <c:pt idx="707">
                        <c:v>2.3713000000000002</c:v>
                      </c:pt>
                      <c:pt idx="708">
                        <c:v>1.8204</c:v>
                      </c:pt>
                      <c:pt idx="709">
                        <c:v>2.8149000000000002</c:v>
                      </c:pt>
                      <c:pt idx="710">
                        <c:v>2.5495999999999999</c:v>
                      </c:pt>
                      <c:pt idx="711">
                        <c:v>1.5804</c:v>
                      </c:pt>
                      <c:pt idx="712">
                        <c:v>0.13519999999999999</c:v>
                      </c:pt>
                      <c:pt idx="713">
                        <c:v>1.6753</c:v>
                      </c:pt>
                      <c:pt idx="714">
                        <c:v>2.4047999999999998</c:v>
                      </c:pt>
                      <c:pt idx="715">
                        <c:v>1.7575000000000001</c:v>
                      </c:pt>
                      <c:pt idx="716">
                        <c:v>1.1373</c:v>
                      </c:pt>
                      <c:pt idx="717">
                        <c:v>1.0065999999999999</c:v>
                      </c:pt>
                      <c:pt idx="718">
                        <c:v>1.7329000000000001</c:v>
                      </c:pt>
                      <c:pt idx="719">
                        <c:v>1.5905</c:v>
                      </c:pt>
                      <c:pt idx="720">
                        <c:v>1.0828</c:v>
                      </c:pt>
                      <c:pt idx="721">
                        <c:v>2.23</c:v>
                      </c:pt>
                      <c:pt idx="722">
                        <c:v>0.33289999999999997</c:v>
                      </c:pt>
                      <c:pt idx="723">
                        <c:v>2.7400000000000001E-2</c:v>
                      </c:pt>
                      <c:pt idx="724">
                        <c:v>1.9366000000000001</c:v>
                      </c:pt>
                      <c:pt idx="725">
                        <c:v>1.6392</c:v>
                      </c:pt>
                      <c:pt idx="726">
                        <c:v>2.2599999999999999E-2</c:v>
                      </c:pt>
                      <c:pt idx="727">
                        <c:v>1.0758000000000001</c:v>
                      </c:pt>
                      <c:pt idx="728">
                        <c:v>1.5145</c:v>
                      </c:pt>
                      <c:pt idx="729">
                        <c:v>3.2761999999999998</c:v>
                      </c:pt>
                      <c:pt idx="730">
                        <c:v>1.3323</c:v>
                      </c:pt>
                      <c:pt idx="731">
                        <c:v>0.68589999999999995</c:v>
                      </c:pt>
                      <c:pt idx="732">
                        <c:v>1.4436</c:v>
                      </c:pt>
                      <c:pt idx="733">
                        <c:v>1.5904</c:v>
                      </c:pt>
                      <c:pt idx="734">
                        <c:v>3.0457999999999998</c:v>
                      </c:pt>
                      <c:pt idx="735">
                        <c:v>2.1520000000000001</c:v>
                      </c:pt>
                      <c:pt idx="736">
                        <c:v>0.3362</c:v>
                      </c:pt>
                      <c:pt idx="737">
                        <c:v>2.5701000000000001</c:v>
                      </c:pt>
                      <c:pt idx="738">
                        <c:v>2.8275000000000001</c:v>
                      </c:pt>
                      <c:pt idx="739">
                        <c:v>1.7509999999999999</c:v>
                      </c:pt>
                      <c:pt idx="740">
                        <c:v>2.2673000000000001</c:v>
                      </c:pt>
                      <c:pt idx="741">
                        <c:v>2.8715000000000002</c:v>
                      </c:pt>
                      <c:pt idx="742">
                        <c:v>0.93799999999999994</c:v>
                      </c:pt>
                      <c:pt idx="743">
                        <c:v>1.4446000000000001</c:v>
                      </c:pt>
                      <c:pt idx="744">
                        <c:v>1.6859</c:v>
                      </c:pt>
                      <c:pt idx="745">
                        <c:v>1.5607</c:v>
                      </c:pt>
                      <c:pt idx="746">
                        <c:v>1.1000000000000001</c:v>
                      </c:pt>
                      <c:pt idx="747">
                        <c:v>0.9173</c:v>
                      </c:pt>
                      <c:pt idx="748">
                        <c:v>2.4215</c:v>
                      </c:pt>
                      <c:pt idx="749">
                        <c:v>1.9742</c:v>
                      </c:pt>
                      <c:pt idx="750">
                        <c:v>1.3475999999999999</c:v>
                      </c:pt>
                      <c:pt idx="751">
                        <c:v>1.6986000000000001</c:v>
                      </c:pt>
                      <c:pt idx="752">
                        <c:v>2.3908</c:v>
                      </c:pt>
                      <c:pt idx="753">
                        <c:v>1.0978000000000001</c:v>
                      </c:pt>
                      <c:pt idx="754">
                        <c:v>1.1418999999999999</c:v>
                      </c:pt>
                      <c:pt idx="755">
                        <c:v>9.3399999999999997E-2</c:v>
                      </c:pt>
                      <c:pt idx="756">
                        <c:v>1.397</c:v>
                      </c:pt>
                      <c:pt idx="757">
                        <c:v>0.72170000000000001</c:v>
                      </c:pt>
                      <c:pt idx="758">
                        <c:v>1.7999000000000001</c:v>
                      </c:pt>
                      <c:pt idx="759">
                        <c:v>1.5633999999999999</c:v>
                      </c:pt>
                      <c:pt idx="760">
                        <c:v>-8.5500000000000007E-2</c:v>
                      </c:pt>
                      <c:pt idx="761">
                        <c:v>0.37119999999999997</c:v>
                      </c:pt>
                      <c:pt idx="762">
                        <c:v>0.71709999999999996</c:v>
                      </c:pt>
                      <c:pt idx="763">
                        <c:v>0.30480000000000002</c:v>
                      </c:pt>
                      <c:pt idx="764">
                        <c:v>2.9403999999999999</c:v>
                      </c:pt>
                      <c:pt idx="765">
                        <c:v>2.5310999999999999</c:v>
                      </c:pt>
                      <c:pt idx="766">
                        <c:v>1.1337999999999999</c:v>
                      </c:pt>
                      <c:pt idx="767">
                        <c:v>0.9889</c:v>
                      </c:pt>
                      <c:pt idx="768">
                        <c:v>1.8446</c:v>
                      </c:pt>
                      <c:pt idx="769">
                        <c:v>1.3604000000000001</c:v>
                      </c:pt>
                      <c:pt idx="770">
                        <c:v>2.1305999999999998</c:v>
                      </c:pt>
                      <c:pt idx="771">
                        <c:v>2.2033</c:v>
                      </c:pt>
                      <c:pt idx="772">
                        <c:v>1.0089999999999999</c:v>
                      </c:pt>
                      <c:pt idx="773">
                        <c:v>2.2103999999999999</c:v>
                      </c:pt>
                      <c:pt idx="774">
                        <c:v>1.1899</c:v>
                      </c:pt>
                      <c:pt idx="775">
                        <c:v>0.99009999999999998</c:v>
                      </c:pt>
                      <c:pt idx="776">
                        <c:v>2.4211999999999998</c:v>
                      </c:pt>
                      <c:pt idx="777">
                        <c:v>2.1673</c:v>
                      </c:pt>
                      <c:pt idx="778">
                        <c:v>1.7647999999999999</c:v>
                      </c:pt>
                      <c:pt idx="779">
                        <c:v>2.2199</c:v>
                      </c:pt>
                      <c:pt idx="780">
                        <c:v>2.2684000000000002</c:v>
                      </c:pt>
                      <c:pt idx="781">
                        <c:v>2.7351000000000001</c:v>
                      </c:pt>
                      <c:pt idx="782">
                        <c:v>1.1980999999999999</c:v>
                      </c:pt>
                      <c:pt idx="783">
                        <c:v>0.80859999999999999</c:v>
                      </c:pt>
                      <c:pt idx="784">
                        <c:v>2.7663000000000002</c:v>
                      </c:pt>
                      <c:pt idx="785">
                        <c:v>2.3664999999999998</c:v>
                      </c:pt>
                      <c:pt idx="786">
                        <c:v>3.3860000000000001</c:v>
                      </c:pt>
                      <c:pt idx="787">
                        <c:v>2.2881</c:v>
                      </c:pt>
                      <c:pt idx="788">
                        <c:v>1.4587000000000001</c:v>
                      </c:pt>
                      <c:pt idx="789">
                        <c:v>2.8281000000000001</c:v>
                      </c:pt>
                      <c:pt idx="790">
                        <c:v>2.2702</c:v>
                      </c:pt>
                      <c:pt idx="791">
                        <c:v>2.1434000000000002</c:v>
                      </c:pt>
                      <c:pt idx="792">
                        <c:v>1.4636</c:v>
                      </c:pt>
                      <c:pt idx="793">
                        <c:v>2.3106</c:v>
                      </c:pt>
                      <c:pt idx="794">
                        <c:v>2.6307</c:v>
                      </c:pt>
                      <c:pt idx="795">
                        <c:v>4.1910999999999996</c:v>
                      </c:pt>
                      <c:pt idx="796">
                        <c:v>1.9944999999999999</c:v>
                      </c:pt>
                      <c:pt idx="797">
                        <c:v>2.5718000000000001</c:v>
                      </c:pt>
                      <c:pt idx="798">
                        <c:v>3.3384</c:v>
                      </c:pt>
                      <c:pt idx="799">
                        <c:v>2.6236999999999999</c:v>
                      </c:pt>
                      <c:pt idx="800">
                        <c:v>2.0707</c:v>
                      </c:pt>
                      <c:pt idx="801">
                        <c:v>2.2050000000000001</c:v>
                      </c:pt>
                      <c:pt idx="802">
                        <c:v>1.7060999999999999</c:v>
                      </c:pt>
                      <c:pt idx="803">
                        <c:v>2.4769000000000001</c:v>
                      </c:pt>
                      <c:pt idx="804">
                        <c:v>1.5358000000000001</c:v>
                      </c:pt>
                      <c:pt idx="805">
                        <c:v>1.2030000000000001</c:v>
                      </c:pt>
                      <c:pt idx="806">
                        <c:v>2.3963000000000001</c:v>
                      </c:pt>
                      <c:pt idx="807">
                        <c:v>2.0983999999999998</c:v>
                      </c:pt>
                      <c:pt idx="808">
                        <c:v>2.5525000000000002</c:v>
                      </c:pt>
                      <c:pt idx="809">
                        <c:v>1.4186000000000001</c:v>
                      </c:pt>
                      <c:pt idx="810">
                        <c:v>2.5884</c:v>
                      </c:pt>
                      <c:pt idx="811">
                        <c:v>1.0610999999999999</c:v>
                      </c:pt>
                      <c:pt idx="812">
                        <c:v>2.2391000000000001</c:v>
                      </c:pt>
                      <c:pt idx="813">
                        <c:v>3.3546999999999998</c:v>
                      </c:pt>
                      <c:pt idx="814">
                        <c:v>2.6427999999999998</c:v>
                      </c:pt>
                      <c:pt idx="815">
                        <c:v>3.1320000000000001</c:v>
                      </c:pt>
                      <c:pt idx="816">
                        <c:v>1.9244000000000001</c:v>
                      </c:pt>
                      <c:pt idx="817">
                        <c:v>1.4227000000000001</c:v>
                      </c:pt>
                      <c:pt idx="818">
                        <c:v>1.2524</c:v>
                      </c:pt>
                      <c:pt idx="819">
                        <c:v>1.8536999999999999</c:v>
                      </c:pt>
                      <c:pt idx="820">
                        <c:v>2.4373999999999998</c:v>
                      </c:pt>
                      <c:pt idx="821">
                        <c:v>1.6023000000000001</c:v>
                      </c:pt>
                      <c:pt idx="822">
                        <c:v>2.2745000000000002</c:v>
                      </c:pt>
                      <c:pt idx="823">
                        <c:v>2.6560999999999999</c:v>
                      </c:pt>
                      <c:pt idx="824">
                        <c:v>1.2369000000000001</c:v>
                      </c:pt>
                      <c:pt idx="825">
                        <c:v>1.4086000000000001</c:v>
                      </c:pt>
                      <c:pt idx="826">
                        <c:v>1.8107</c:v>
                      </c:pt>
                      <c:pt idx="827">
                        <c:v>1.3226</c:v>
                      </c:pt>
                      <c:pt idx="828">
                        <c:v>2.8593999999999999</c:v>
                      </c:pt>
                      <c:pt idx="829">
                        <c:v>1.8301000000000001</c:v>
                      </c:pt>
                      <c:pt idx="830">
                        <c:v>2.5819000000000001</c:v>
                      </c:pt>
                      <c:pt idx="831">
                        <c:v>4.1220999999999997</c:v>
                      </c:pt>
                      <c:pt idx="832">
                        <c:v>3.6505000000000001</c:v>
                      </c:pt>
                      <c:pt idx="833">
                        <c:v>2.5783999999999998</c:v>
                      </c:pt>
                      <c:pt idx="834">
                        <c:v>2.7881999999999998</c:v>
                      </c:pt>
                      <c:pt idx="835">
                        <c:v>1.7339</c:v>
                      </c:pt>
                      <c:pt idx="836">
                        <c:v>1.5902000000000001</c:v>
                      </c:pt>
                      <c:pt idx="837">
                        <c:v>3.7284000000000002</c:v>
                      </c:pt>
                      <c:pt idx="838">
                        <c:v>1.7017</c:v>
                      </c:pt>
                      <c:pt idx="839">
                        <c:v>4.3247999999999998</c:v>
                      </c:pt>
                      <c:pt idx="840">
                        <c:v>3.4540999999999999</c:v>
                      </c:pt>
                      <c:pt idx="841">
                        <c:v>2.3491</c:v>
                      </c:pt>
                      <c:pt idx="842">
                        <c:v>2.5413999999999999</c:v>
                      </c:pt>
                      <c:pt idx="843">
                        <c:v>2.2568000000000001</c:v>
                      </c:pt>
                      <c:pt idx="844">
                        <c:v>3.4380000000000002</c:v>
                      </c:pt>
                      <c:pt idx="845">
                        <c:v>1.8079000000000001</c:v>
                      </c:pt>
                      <c:pt idx="846">
                        <c:v>1.5925</c:v>
                      </c:pt>
                      <c:pt idx="847">
                        <c:v>4.6264000000000003</c:v>
                      </c:pt>
                      <c:pt idx="848">
                        <c:v>2.5918999999999999</c:v>
                      </c:pt>
                      <c:pt idx="849">
                        <c:v>1.3713</c:v>
                      </c:pt>
                      <c:pt idx="850">
                        <c:v>1.1687000000000001</c:v>
                      </c:pt>
                      <c:pt idx="851">
                        <c:v>1.4548000000000001</c:v>
                      </c:pt>
                      <c:pt idx="852">
                        <c:v>1.9363999999999999</c:v>
                      </c:pt>
                      <c:pt idx="853">
                        <c:v>2.6905000000000001</c:v>
                      </c:pt>
                      <c:pt idx="854">
                        <c:v>2.097</c:v>
                      </c:pt>
                      <c:pt idx="855">
                        <c:v>2.2734000000000001</c:v>
                      </c:pt>
                      <c:pt idx="856">
                        <c:v>1.7645</c:v>
                      </c:pt>
                      <c:pt idx="857">
                        <c:v>2.1718000000000002</c:v>
                      </c:pt>
                      <c:pt idx="858">
                        <c:v>0.51400000000000001</c:v>
                      </c:pt>
                      <c:pt idx="859">
                        <c:v>1.9701</c:v>
                      </c:pt>
                      <c:pt idx="860">
                        <c:v>3.6133999999999999</c:v>
                      </c:pt>
                      <c:pt idx="861">
                        <c:v>2.7608000000000001</c:v>
                      </c:pt>
                      <c:pt idx="862">
                        <c:v>3.1924000000000001</c:v>
                      </c:pt>
                      <c:pt idx="863">
                        <c:v>2.9043999999999999</c:v>
                      </c:pt>
                      <c:pt idx="864">
                        <c:v>2.8664999999999998</c:v>
                      </c:pt>
                      <c:pt idx="865">
                        <c:v>3.4445000000000001</c:v>
                      </c:pt>
                      <c:pt idx="866">
                        <c:v>3.1812999999999998</c:v>
                      </c:pt>
                      <c:pt idx="867">
                        <c:v>1.7146999999999999</c:v>
                      </c:pt>
                      <c:pt idx="868">
                        <c:v>0.38279999999999997</c:v>
                      </c:pt>
                      <c:pt idx="869">
                        <c:v>0.6502</c:v>
                      </c:pt>
                      <c:pt idx="870">
                        <c:v>3.2305999999999999</c:v>
                      </c:pt>
                      <c:pt idx="871">
                        <c:v>2.4047000000000001</c:v>
                      </c:pt>
                      <c:pt idx="872">
                        <c:v>3.2852999999999999</c:v>
                      </c:pt>
                      <c:pt idx="873">
                        <c:v>4.5834999999999999</c:v>
                      </c:pt>
                      <c:pt idx="874">
                        <c:v>2.2654999999999998</c:v>
                      </c:pt>
                      <c:pt idx="875">
                        <c:v>1.722</c:v>
                      </c:pt>
                      <c:pt idx="876">
                        <c:v>2.1528999999999998</c:v>
                      </c:pt>
                      <c:pt idx="877">
                        <c:v>2.5341</c:v>
                      </c:pt>
                      <c:pt idx="878">
                        <c:v>2.4264000000000001</c:v>
                      </c:pt>
                      <c:pt idx="879">
                        <c:v>2.4611000000000001</c:v>
                      </c:pt>
                      <c:pt idx="880">
                        <c:v>0.42709999999999998</c:v>
                      </c:pt>
                      <c:pt idx="881">
                        <c:v>2.5524</c:v>
                      </c:pt>
                      <c:pt idx="882">
                        <c:v>1.7964</c:v>
                      </c:pt>
                      <c:pt idx="883">
                        <c:v>3.1581000000000001</c:v>
                      </c:pt>
                      <c:pt idx="884">
                        <c:v>3.1960999999999999</c:v>
                      </c:pt>
                      <c:pt idx="885">
                        <c:v>2.75</c:v>
                      </c:pt>
                      <c:pt idx="886">
                        <c:v>5.0002000000000004</c:v>
                      </c:pt>
                      <c:pt idx="887">
                        <c:v>3.6453000000000002</c:v>
                      </c:pt>
                      <c:pt idx="888">
                        <c:v>3.0916000000000001</c:v>
                      </c:pt>
                      <c:pt idx="889">
                        <c:v>1.5976999999999999</c:v>
                      </c:pt>
                      <c:pt idx="890">
                        <c:v>2.4538000000000002</c:v>
                      </c:pt>
                      <c:pt idx="891">
                        <c:v>2.4607999999999999</c:v>
                      </c:pt>
                      <c:pt idx="892">
                        <c:v>0.4501</c:v>
                      </c:pt>
                      <c:pt idx="893">
                        <c:v>1.2819</c:v>
                      </c:pt>
                      <c:pt idx="894">
                        <c:v>2.0411000000000001</c:v>
                      </c:pt>
                      <c:pt idx="895">
                        <c:v>1.6921999999999999</c:v>
                      </c:pt>
                      <c:pt idx="896">
                        <c:v>-3.2300000000000002E-2</c:v>
                      </c:pt>
                      <c:pt idx="897">
                        <c:v>0.77549999999999997</c:v>
                      </c:pt>
                      <c:pt idx="898">
                        <c:v>0.96060000000000001</c:v>
                      </c:pt>
                      <c:pt idx="899">
                        <c:v>3.5426000000000002</c:v>
                      </c:pt>
                      <c:pt idx="900">
                        <c:v>3.0933000000000002</c:v>
                      </c:pt>
                      <c:pt idx="901">
                        <c:v>2.7381000000000002</c:v>
                      </c:pt>
                      <c:pt idx="902">
                        <c:v>2.7898999999999998</c:v>
                      </c:pt>
                      <c:pt idx="903">
                        <c:v>1.1798</c:v>
                      </c:pt>
                      <c:pt idx="904">
                        <c:v>1.4346000000000001</c:v>
                      </c:pt>
                      <c:pt idx="905">
                        <c:v>2.2454000000000001</c:v>
                      </c:pt>
                      <c:pt idx="906">
                        <c:v>2.0581</c:v>
                      </c:pt>
                      <c:pt idx="907">
                        <c:v>2.6059999999999999</c:v>
                      </c:pt>
                      <c:pt idx="908">
                        <c:v>1.0213000000000001</c:v>
                      </c:pt>
                      <c:pt idx="909">
                        <c:v>2.0640999999999998</c:v>
                      </c:pt>
                      <c:pt idx="910">
                        <c:v>1.9751000000000001</c:v>
                      </c:pt>
                      <c:pt idx="911">
                        <c:v>2.1913999999999998</c:v>
                      </c:pt>
                      <c:pt idx="912">
                        <c:v>2.3675000000000002</c:v>
                      </c:pt>
                      <c:pt idx="913">
                        <c:v>2.7128999999999999</c:v>
                      </c:pt>
                      <c:pt idx="914">
                        <c:v>3.0849000000000002</c:v>
                      </c:pt>
                      <c:pt idx="915">
                        <c:v>4.1749999999999998</c:v>
                      </c:pt>
                      <c:pt idx="916">
                        <c:v>3.0571999999999999</c:v>
                      </c:pt>
                      <c:pt idx="917">
                        <c:v>2.3542000000000001</c:v>
                      </c:pt>
                      <c:pt idx="918">
                        <c:v>4.8678999999999997</c:v>
                      </c:pt>
                      <c:pt idx="919">
                        <c:v>2.6541999999999999</c:v>
                      </c:pt>
                      <c:pt idx="920">
                        <c:v>2.4266000000000001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4BA-4622-9C7E-880FF868796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'NGC3077 analysis'!$D$1</c15:sqref>
                        </c15:formulaRef>
                      </c:ext>
                    </c:extLst>
                    <c:strCache>
                      <c:ptCount val="1"/>
                      <c:pt idx="0">
                        <c:v>YY1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'NGC3077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'NGC3077 analysis'!$D$2:$D$922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3.4864000000000002</c:v>
                      </c:pt>
                      <c:pt idx="1">
                        <c:v>2.0992999999999999</c:v>
                      </c:pt>
                      <c:pt idx="2">
                        <c:v>2.4424999999999999</c:v>
                      </c:pt>
                      <c:pt idx="3">
                        <c:v>3.5125999999999999</c:v>
                      </c:pt>
                      <c:pt idx="4">
                        <c:v>5.1261000000000001</c:v>
                      </c:pt>
                      <c:pt idx="5">
                        <c:v>3.6926000000000001</c:v>
                      </c:pt>
                      <c:pt idx="6">
                        <c:v>1.7049000000000001</c:v>
                      </c:pt>
                      <c:pt idx="7">
                        <c:v>2.3618000000000001</c:v>
                      </c:pt>
                      <c:pt idx="8">
                        <c:v>0.88780000000000003</c:v>
                      </c:pt>
                      <c:pt idx="9">
                        <c:v>1.0106999999999999</c:v>
                      </c:pt>
                      <c:pt idx="10">
                        <c:v>1.79</c:v>
                      </c:pt>
                      <c:pt idx="11">
                        <c:v>1.6786000000000001</c:v>
                      </c:pt>
                      <c:pt idx="12">
                        <c:v>2.2210000000000001</c:v>
                      </c:pt>
                      <c:pt idx="13">
                        <c:v>1.9697</c:v>
                      </c:pt>
                      <c:pt idx="14">
                        <c:v>2.6981999999999999</c:v>
                      </c:pt>
                      <c:pt idx="15">
                        <c:v>3.4091999999999998</c:v>
                      </c:pt>
                      <c:pt idx="16">
                        <c:v>3.2715000000000001</c:v>
                      </c:pt>
                      <c:pt idx="17">
                        <c:v>2.9474999999999998</c:v>
                      </c:pt>
                      <c:pt idx="18">
                        <c:v>0.4803</c:v>
                      </c:pt>
                      <c:pt idx="19">
                        <c:v>2.0287000000000002</c:v>
                      </c:pt>
                      <c:pt idx="20">
                        <c:v>1.6391</c:v>
                      </c:pt>
                      <c:pt idx="21">
                        <c:v>1.6960999999999999</c:v>
                      </c:pt>
                      <c:pt idx="22">
                        <c:v>2.2416</c:v>
                      </c:pt>
                      <c:pt idx="23">
                        <c:v>4.9078999999999997</c:v>
                      </c:pt>
                      <c:pt idx="24">
                        <c:v>1.8989</c:v>
                      </c:pt>
                      <c:pt idx="25">
                        <c:v>4.0587</c:v>
                      </c:pt>
                      <c:pt idx="26">
                        <c:v>2.5257999999999998</c:v>
                      </c:pt>
                      <c:pt idx="27">
                        <c:v>2.8321000000000001</c:v>
                      </c:pt>
                      <c:pt idx="28">
                        <c:v>2.1515</c:v>
                      </c:pt>
                      <c:pt idx="29">
                        <c:v>2.8146</c:v>
                      </c:pt>
                      <c:pt idx="30">
                        <c:v>1.9625999999999999</c:v>
                      </c:pt>
                      <c:pt idx="31">
                        <c:v>3.1903999999999999</c:v>
                      </c:pt>
                      <c:pt idx="32">
                        <c:v>3.4255</c:v>
                      </c:pt>
                      <c:pt idx="33">
                        <c:v>3.4662999999999999</c:v>
                      </c:pt>
                      <c:pt idx="34">
                        <c:v>4.1550000000000002</c:v>
                      </c:pt>
                      <c:pt idx="35">
                        <c:v>3.0897999999999999</c:v>
                      </c:pt>
                      <c:pt idx="36">
                        <c:v>2.4376000000000002</c:v>
                      </c:pt>
                      <c:pt idx="37">
                        <c:v>2.4573</c:v>
                      </c:pt>
                      <c:pt idx="38">
                        <c:v>2.5808</c:v>
                      </c:pt>
                      <c:pt idx="39">
                        <c:v>3.9344000000000001</c:v>
                      </c:pt>
                      <c:pt idx="40">
                        <c:v>1.4178999999999999</c:v>
                      </c:pt>
                      <c:pt idx="41">
                        <c:v>4.3208000000000002</c:v>
                      </c:pt>
                      <c:pt idx="42">
                        <c:v>2.5021</c:v>
                      </c:pt>
                      <c:pt idx="43">
                        <c:v>1.3891</c:v>
                      </c:pt>
                      <c:pt idx="44">
                        <c:v>2.8140999999999998</c:v>
                      </c:pt>
                      <c:pt idx="45">
                        <c:v>2.4887000000000001</c:v>
                      </c:pt>
                      <c:pt idx="46">
                        <c:v>2.9091999999999998</c:v>
                      </c:pt>
                      <c:pt idx="47">
                        <c:v>3.5964</c:v>
                      </c:pt>
                      <c:pt idx="48">
                        <c:v>3.1602000000000001</c:v>
                      </c:pt>
                      <c:pt idx="49">
                        <c:v>4.3056999999999999</c:v>
                      </c:pt>
                      <c:pt idx="50">
                        <c:v>0.53680000000000005</c:v>
                      </c:pt>
                      <c:pt idx="51">
                        <c:v>3.4950000000000001</c:v>
                      </c:pt>
                      <c:pt idx="52">
                        <c:v>3.8203999999999998</c:v>
                      </c:pt>
                      <c:pt idx="53">
                        <c:v>3.8405999999999998</c:v>
                      </c:pt>
                      <c:pt idx="54">
                        <c:v>1.6060000000000001</c:v>
                      </c:pt>
                      <c:pt idx="55">
                        <c:v>3.0792999999999999</c:v>
                      </c:pt>
                      <c:pt idx="56">
                        <c:v>2.351</c:v>
                      </c:pt>
                      <c:pt idx="57">
                        <c:v>3.2132999999999998</c:v>
                      </c:pt>
                      <c:pt idx="58">
                        <c:v>1.8933</c:v>
                      </c:pt>
                      <c:pt idx="59">
                        <c:v>2.3102999999999998</c:v>
                      </c:pt>
                      <c:pt idx="60">
                        <c:v>2.1242000000000001</c:v>
                      </c:pt>
                      <c:pt idx="61">
                        <c:v>2.8839000000000001</c:v>
                      </c:pt>
                      <c:pt idx="62">
                        <c:v>2.0116999999999998</c:v>
                      </c:pt>
                      <c:pt idx="63">
                        <c:v>2.6983000000000001</c:v>
                      </c:pt>
                      <c:pt idx="64">
                        <c:v>3.1511999999999998</c:v>
                      </c:pt>
                      <c:pt idx="65">
                        <c:v>4.9024000000000001</c:v>
                      </c:pt>
                      <c:pt idx="66">
                        <c:v>4.2115999999999998</c:v>
                      </c:pt>
                      <c:pt idx="67">
                        <c:v>3.7292999999999998</c:v>
                      </c:pt>
                      <c:pt idx="68">
                        <c:v>2.6337999999999999</c:v>
                      </c:pt>
                      <c:pt idx="69">
                        <c:v>3.1627000000000001</c:v>
                      </c:pt>
                      <c:pt idx="70">
                        <c:v>2.2441</c:v>
                      </c:pt>
                      <c:pt idx="71">
                        <c:v>1.9545999999999999</c:v>
                      </c:pt>
                      <c:pt idx="72">
                        <c:v>0.51290000000000002</c:v>
                      </c:pt>
                      <c:pt idx="73">
                        <c:v>1.0137</c:v>
                      </c:pt>
                      <c:pt idx="74">
                        <c:v>1.3372999999999999</c:v>
                      </c:pt>
                      <c:pt idx="75">
                        <c:v>0.79759999999999998</c:v>
                      </c:pt>
                      <c:pt idx="76">
                        <c:v>1.8089999999999999</c:v>
                      </c:pt>
                      <c:pt idx="77">
                        <c:v>2.7490999999999999</c:v>
                      </c:pt>
                      <c:pt idx="78">
                        <c:v>2.5746000000000002</c:v>
                      </c:pt>
                      <c:pt idx="79">
                        <c:v>1.1040000000000001</c:v>
                      </c:pt>
                      <c:pt idx="80">
                        <c:v>2.2418999999999998</c:v>
                      </c:pt>
                      <c:pt idx="81">
                        <c:v>1.33</c:v>
                      </c:pt>
                      <c:pt idx="82">
                        <c:v>0.81210000000000004</c:v>
                      </c:pt>
                      <c:pt idx="83">
                        <c:v>1.8404</c:v>
                      </c:pt>
                      <c:pt idx="84">
                        <c:v>0.4698</c:v>
                      </c:pt>
                      <c:pt idx="85">
                        <c:v>1.9275</c:v>
                      </c:pt>
                      <c:pt idx="86">
                        <c:v>2.8285999999999998</c:v>
                      </c:pt>
                      <c:pt idx="87">
                        <c:v>1.7439</c:v>
                      </c:pt>
                      <c:pt idx="88">
                        <c:v>2.1562999999999999</c:v>
                      </c:pt>
                      <c:pt idx="89">
                        <c:v>1.298</c:v>
                      </c:pt>
                      <c:pt idx="90">
                        <c:v>2.9434999999999998</c:v>
                      </c:pt>
                      <c:pt idx="91">
                        <c:v>1.7595000000000001</c:v>
                      </c:pt>
                      <c:pt idx="92">
                        <c:v>1.6719999999999999</c:v>
                      </c:pt>
                      <c:pt idx="93">
                        <c:v>1.9306000000000001</c:v>
                      </c:pt>
                      <c:pt idx="94">
                        <c:v>2.6787999999999998</c:v>
                      </c:pt>
                      <c:pt idx="95">
                        <c:v>1.1407</c:v>
                      </c:pt>
                      <c:pt idx="96">
                        <c:v>2.4068999999999998</c:v>
                      </c:pt>
                      <c:pt idx="97">
                        <c:v>1.6762999999999999</c:v>
                      </c:pt>
                      <c:pt idx="98">
                        <c:v>2.8127</c:v>
                      </c:pt>
                      <c:pt idx="99">
                        <c:v>2.3540000000000001</c:v>
                      </c:pt>
                      <c:pt idx="100">
                        <c:v>0.89080000000000004</c:v>
                      </c:pt>
                      <c:pt idx="101">
                        <c:v>2.2128000000000001</c:v>
                      </c:pt>
                      <c:pt idx="102">
                        <c:v>1.2755000000000001</c:v>
                      </c:pt>
                      <c:pt idx="103">
                        <c:v>2.5592999999999999</c:v>
                      </c:pt>
                      <c:pt idx="104">
                        <c:v>3.8957999999999999</c:v>
                      </c:pt>
                      <c:pt idx="105">
                        <c:v>3.5451999999999999</c:v>
                      </c:pt>
                      <c:pt idx="106">
                        <c:v>3.1341000000000001</c:v>
                      </c:pt>
                      <c:pt idx="107">
                        <c:v>2.5859000000000001</c:v>
                      </c:pt>
                      <c:pt idx="108">
                        <c:v>1.7054</c:v>
                      </c:pt>
                      <c:pt idx="109">
                        <c:v>1.4570000000000001</c:v>
                      </c:pt>
                      <c:pt idx="110">
                        <c:v>3.2776999999999998</c:v>
                      </c:pt>
                      <c:pt idx="111">
                        <c:v>1.8745000000000001</c:v>
                      </c:pt>
                      <c:pt idx="112">
                        <c:v>3.1385999999999998</c:v>
                      </c:pt>
                      <c:pt idx="113">
                        <c:v>1.4994000000000001</c:v>
                      </c:pt>
                      <c:pt idx="114">
                        <c:v>1.4204000000000001</c:v>
                      </c:pt>
                      <c:pt idx="115">
                        <c:v>1.7477</c:v>
                      </c:pt>
                      <c:pt idx="116">
                        <c:v>-0.80489999999999995</c:v>
                      </c:pt>
                      <c:pt idx="117">
                        <c:v>0.76100000000000001</c:v>
                      </c:pt>
                      <c:pt idx="118">
                        <c:v>1.5490999999999999</c:v>
                      </c:pt>
                      <c:pt idx="119">
                        <c:v>2.2027999999999999</c:v>
                      </c:pt>
                      <c:pt idx="120">
                        <c:v>0.9869</c:v>
                      </c:pt>
                      <c:pt idx="121">
                        <c:v>3.2155</c:v>
                      </c:pt>
                      <c:pt idx="122">
                        <c:v>3.3576000000000001</c:v>
                      </c:pt>
                      <c:pt idx="123">
                        <c:v>2.1295999999999999</c:v>
                      </c:pt>
                      <c:pt idx="124">
                        <c:v>2.8193999999999999</c:v>
                      </c:pt>
                      <c:pt idx="125">
                        <c:v>2.0173999999999999</c:v>
                      </c:pt>
                      <c:pt idx="126">
                        <c:v>1.5509999999999999</c:v>
                      </c:pt>
                      <c:pt idx="127">
                        <c:v>2.2477</c:v>
                      </c:pt>
                      <c:pt idx="128">
                        <c:v>3.3277000000000001</c:v>
                      </c:pt>
                      <c:pt idx="129">
                        <c:v>1.0350999999999999</c:v>
                      </c:pt>
                      <c:pt idx="130">
                        <c:v>1.6442000000000001</c:v>
                      </c:pt>
                      <c:pt idx="131">
                        <c:v>5.1252000000000004</c:v>
                      </c:pt>
                      <c:pt idx="132">
                        <c:v>3.5242</c:v>
                      </c:pt>
                      <c:pt idx="133">
                        <c:v>2.7324000000000002</c:v>
                      </c:pt>
                      <c:pt idx="134">
                        <c:v>1.6665000000000001</c:v>
                      </c:pt>
                      <c:pt idx="135">
                        <c:v>2.1208999999999998</c:v>
                      </c:pt>
                      <c:pt idx="136">
                        <c:v>4.2789000000000001</c:v>
                      </c:pt>
                      <c:pt idx="137">
                        <c:v>2.5394999999999999</c:v>
                      </c:pt>
                      <c:pt idx="138">
                        <c:v>1.2030000000000001</c:v>
                      </c:pt>
                      <c:pt idx="139">
                        <c:v>2.1368</c:v>
                      </c:pt>
                      <c:pt idx="140">
                        <c:v>2.5876000000000001</c:v>
                      </c:pt>
                      <c:pt idx="141">
                        <c:v>1.5569</c:v>
                      </c:pt>
                      <c:pt idx="142">
                        <c:v>2.0537000000000001</c:v>
                      </c:pt>
                      <c:pt idx="143">
                        <c:v>3.1314000000000002</c:v>
                      </c:pt>
                      <c:pt idx="144">
                        <c:v>2.8967000000000001</c:v>
                      </c:pt>
                      <c:pt idx="145">
                        <c:v>0.88090000000000002</c:v>
                      </c:pt>
                      <c:pt idx="146">
                        <c:v>1.0043</c:v>
                      </c:pt>
                      <c:pt idx="147">
                        <c:v>1.8310999999999999</c:v>
                      </c:pt>
                      <c:pt idx="148">
                        <c:v>3.4514999999999998</c:v>
                      </c:pt>
                      <c:pt idx="149">
                        <c:v>3.4525999999999999</c:v>
                      </c:pt>
                      <c:pt idx="150">
                        <c:v>3.2294999999999998</c:v>
                      </c:pt>
                      <c:pt idx="151">
                        <c:v>1.7459</c:v>
                      </c:pt>
                      <c:pt idx="152">
                        <c:v>3.3073999999999999</c:v>
                      </c:pt>
                      <c:pt idx="153">
                        <c:v>3.6225999999999998</c:v>
                      </c:pt>
                      <c:pt idx="154">
                        <c:v>3.4712000000000001</c:v>
                      </c:pt>
                      <c:pt idx="155">
                        <c:v>3.9838</c:v>
                      </c:pt>
                      <c:pt idx="156">
                        <c:v>3.0230000000000001</c:v>
                      </c:pt>
                      <c:pt idx="157">
                        <c:v>1.1168</c:v>
                      </c:pt>
                      <c:pt idx="158">
                        <c:v>2.8944999999999999</c:v>
                      </c:pt>
                      <c:pt idx="159">
                        <c:v>2.9628999999999999</c:v>
                      </c:pt>
                      <c:pt idx="160">
                        <c:v>3.0627</c:v>
                      </c:pt>
                      <c:pt idx="161">
                        <c:v>2.819</c:v>
                      </c:pt>
                      <c:pt idx="162">
                        <c:v>1.1975</c:v>
                      </c:pt>
                      <c:pt idx="163">
                        <c:v>2.0387</c:v>
                      </c:pt>
                      <c:pt idx="164">
                        <c:v>2.7473000000000001</c:v>
                      </c:pt>
                      <c:pt idx="165">
                        <c:v>4.0072000000000001</c:v>
                      </c:pt>
                      <c:pt idx="166">
                        <c:v>2.2968999999999999</c:v>
                      </c:pt>
                      <c:pt idx="167">
                        <c:v>2.2747999999999999</c:v>
                      </c:pt>
                      <c:pt idx="168">
                        <c:v>1.8433999999999999</c:v>
                      </c:pt>
                      <c:pt idx="169">
                        <c:v>2.8130000000000002</c:v>
                      </c:pt>
                      <c:pt idx="170">
                        <c:v>1.4594</c:v>
                      </c:pt>
                      <c:pt idx="171">
                        <c:v>2.6949999999999998</c:v>
                      </c:pt>
                      <c:pt idx="172">
                        <c:v>0.84</c:v>
                      </c:pt>
                      <c:pt idx="173">
                        <c:v>1.2745</c:v>
                      </c:pt>
                      <c:pt idx="174">
                        <c:v>2.3855</c:v>
                      </c:pt>
                      <c:pt idx="175">
                        <c:v>2.5710999999999999</c:v>
                      </c:pt>
                      <c:pt idx="176">
                        <c:v>1.4415</c:v>
                      </c:pt>
                      <c:pt idx="177">
                        <c:v>2.3121999999999998</c:v>
                      </c:pt>
                      <c:pt idx="178">
                        <c:v>1.4136</c:v>
                      </c:pt>
                      <c:pt idx="179">
                        <c:v>2.8586</c:v>
                      </c:pt>
                      <c:pt idx="180">
                        <c:v>1.7770999999999999</c:v>
                      </c:pt>
                      <c:pt idx="181">
                        <c:v>1.2694000000000001</c:v>
                      </c:pt>
                      <c:pt idx="182">
                        <c:v>1.9021999999999999</c:v>
                      </c:pt>
                      <c:pt idx="183">
                        <c:v>2.0019</c:v>
                      </c:pt>
                      <c:pt idx="184">
                        <c:v>1.4126000000000001</c:v>
                      </c:pt>
                      <c:pt idx="185">
                        <c:v>2.9950000000000001</c:v>
                      </c:pt>
                      <c:pt idx="186">
                        <c:v>2.5078999999999998</c:v>
                      </c:pt>
                      <c:pt idx="187">
                        <c:v>1.5257000000000001</c:v>
                      </c:pt>
                      <c:pt idx="188">
                        <c:v>2.4310999999999998</c:v>
                      </c:pt>
                      <c:pt idx="189">
                        <c:v>0.77780000000000005</c:v>
                      </c:pt>
                      <c:pt idx="190">
                        <c:v>0.78520000000000001</c:v>
                      </c:pt>
                      <c:pt idx="191">
                        <c:v>1.1447000000000001</c:v>
                      </c:pt>
                      <c:pt idx="192">
                        <c:v>2.0916000000000001</c:v>
                      </c:pt>
                      <c:pt idx="193">
                        <c:v>2.0335000000000001</c:v>
                      </c:pt>
                      <c:pt idx="194">
                        <c:v>1.2459</c:v>
                      </c:pt>
                      <c:pt idx="195">
                        <c:v>3.1798999999999999</c:v>
                      </c:pt>
                      <c:pt idx="196">
                        <c:v>0.76690000000000003</c:v>
                      </c:pt>
                      <c:pt idx="197">
                        <c:v>0.69940000000000002</c:v>
                      </c:pt>
                      <c:pt idx="198">
                        <c:v>1.1565000000000001</c:v>
                      </c:pt>
                      <c:pt idx="199">
                        <c:v>2.0752000000000002</c:v>
                      </c:pt>
                      <c:pt idx="200">
                        <c:v>2.3767</c:v>
                      </c:pt>
                      <c:pt idx="201">
                        <c:v>1.1560999999999999</c:v>
                      </c:pt>
                      <c:pt idx="202">
                        <c:v>2.1366999999999998</c:v>
                      </c:pt>
                      <c:pt idx="203">
                        <c:v>0.1905</c:v>
                      </c:pt>
                      <c:pt idx="204">
                        <c:v>2.2044999999999999</c:v>
                      </c:pt>
                      <c:pt idx="205">
                        <c:v>1.5640000000000001</c:v>
                      </c:pt>
                      <c:pt idx="206">
                        <c:v>1.9043000000000001</c:v>
                      </c:pt>
                      <c:pt idx="207">
                        <c:v>0.96460000000000001</c:v>
                      </c:pt>
                      <c:pt idx="208">
                        <c:v>2.0602999999999998</c:v>
                      </c:pt>
                      <c:pt idx="209">
                        <c:v>0.54420000000000002</c:v>
                      </c:pt>
                      <c:pt idx="210">
                        <c:v>1.6536</c:v>
                      </c:pt>
                      <c:pt idx="211">
                        <c:v>1.2492000000000001</c:v>
                      </c:pt>
                      <c:pt idx="212">
                        <c:v>1.0404</c:v>
                      </c:pt>
                      <c:pt idx="213">
                        <c:v>2.9129999999999998</c:v>
                      </c:pt>
                      <c:pt idx="214">
                        <c:v>2.3195000000000001</c:v>
                      </c:pt>
                      <c:pt idx="215">
                        <c:v>1.9933000000000001</c:v>
                      </c:pt>
                      <c:pt idx="216">
                        <c:v>1.5831999999999999</c:v>
                      </c:pt>
                      <c:pt idx="217">
                        <c:v>2.7627999999999999</c:v>
                      </c:pt>
                      <c:pt idx="218">
                        <c:v>1.7144999999999999</c:v>
                      </c:pt>
                      <c:pt idx="219">
                        <c:v>2.2092000000000001</c:v>
                      </c:pt>
                      <c:pt idx="220">
                        <c:v>1.5843</c:v>
                      </c:pt>
                      <c:pt idx="221">
                        <c:v>2.0522</c:v>
                      </c:pt>
                      <c:pt idx="222">
                        <c:v>1.0939000000000001</c:v>
                      </c:pt>
                      <c:pt idx="223">
                        <c:v>1.3150999999999999</c:v>
                      </c:pt>
                      <c:pt idx="224">
                        <c:v>3.6465999999999998</c:v>
                      </c:pt>
                      <c:pt idx="225">
                        <c:v>2.0731999999999999</c:v>
                      </c:pt>
                      <c:pt idx="226">
                        <c:v>1.7091000000000001</c:v>
                      </c:pt>
                      <c:pt idx="227">
                        <c:v>0.26910000000000001</c:v>
                      </c:pt>
                      <c:pt idx="228">
                        <c:v>0.77780000000000005</c:v>
                      </c:pt>
                      <c:pt idx="229">
                        <c:v>1.2195</c:v>
                      </c:pt>
                      <c:pt idx="230">
                        <c:v>1.4267000000000001</c:v>
                      </c:pt>
                      <c:pt idx="231">
                        <c:v>2.0141</c:v>
                      </c:pt>
                      <c:pt idx="232">
                        <c:v>2.1238000000000001</c:v>
                      </c:pt>
                      <c:pt idx="233">
                        <c:v>1.3984000000000001</c:v>
                      </c:pt>
                      <c:pt idx="234">
                        <c:v>0.57579999999999998</c:v>
                      </c:pt>
                      <c:pt idx="235">
                        <c:v>1.9677</c:v>
                      </c:pt>
                      <c:pt idx="236">
                        <c:v>2.3258999999999999</c:v>
                      </c:pt>
                      <c:pt idx="237">
                        <c:v>2.3353999999999999</c:v>
                      </c:pt>
                      <c:pt idx="238">
                        <c:v>1.7764</c:v>
                      </c:pt>
                      <c:pt idx="239">
                        <c:v>1.7028000000000001</c:v>
                      </c:pt>
                      <c:pt idx="240">
                        <c:v>0.98460000000000003</c:v>
                      </c:pt>
                      <c:pt idx="241">
                        <c:v>2.2585999999999999</c:v>
                      </c:pt>
                      <c:pt idx="242">
                        <c:v>0.7389</c:v>
                      </c:pt>
                      <c:pt idx="243">
                        <c:v>1.3680000000000001</c:v>
                      </c:pt>
                      <c:pt idx="244">
                        <c:v>1.0167999999999999</c:v>
                      </c:pt>
                      <c:pt idx="245">
                        <c:v>2.0087999999999999</c:v>
                      </c:pt>
                      <c:pt idx="246">
                        <c:v>1.4798</c:v>
                      </c:pt>
                      <c:pt idx="247">
                        <c:v>3.0165000000000002</c:v>
                      </c:pt>
                      <c:pt idx="248">
                        <c:v>1.855</c:v>
                      </c:pt>
                      <c:pt idx="249">
                        <c:v>2.6804999999999999</c:v>
                      </c:pt>
                      <c:pt idx="250">
                        <c:v>2.8511000000000002</c:v>
                      </c:pt>
                      <c:pt idx="251">
                        <c:v>2.6741000000000001</c:v>
                      </c:pt>
                      <c:pt idx="252">
                        <c:v>1.9806999999999999</c:v>
                      </c:pt>
                      <c:pt idx="253">
                        <c:v>0.55769999999999997</c:v>
                      </c:pt>
                      <c:pt idx="254">
                        <c:v>2.1911999999999998</c:v>
                      </c:pt>
                      <c:pt idx="255">
                        <c:v>3.7703000000000002</c:v>
                      </c:pt>
                      <c:pt idx="256">
                        <c:v>1.3389</c:v>
                      </c:pt>
                      <c:pt idx="257">
                        <c:v>2.5169000000000001</c:v>
                      </c:pt>
                      <c:pt idx="258">
                        <c:v>2.5</c:v>
                      </c:pt>
                      <c:pt idx="259">
                        <c:v>2.5958999999999999</c:v>
                      </c:pt>
                      <c:pt idx="260">
                        <c:v>1.7277</c:v>
                      </c:pt>
                      <c:pt idx="261">
                        <c:v>2.0081000000000002</c:v>
                      </c:pt>
                      <c:pt idx="262">
                        <c:v>1.2838000000000001</c:v>
                      </c:pt>
                      <c:pt idx="263">
                        <c:v>3.4045000000000001</c:v>
                      </c:pt>
                      <c:pt idx="264">
                        <c:v>3.3401999999999998</c:v>
                      </c:pt>
                      <c:pt idx="265">
                        <c:v>2.1926999999999999</c:v>
                      </c:pt>
                      <c:pt idx="266">
                        <c:v>1.821</c:v>
                      </c:pt>
                      <c:pt idx="267">
                        <c:v>0.34949999999999998</c:v>
                      </c:pt>
                      <c:pt idx="268">
                        <c:v>1.1387</c:v>
                      </c:pt>
                      <c:pt idx="269">
                        <c:v>0.95820000000000005</c:v>
                      </c:pt>
                      <c:pt idx="270">
                        <c:v>2.7585999999999999</c:v>
                      </c:pt>
                      <c:pt idx="271">
                        <c:v>3.4790000000000001</c:v>
                      </c:pt>
                      <c:pt idx="272">
                        <c:v>3.8153000000000001</c:v>
                      </c:pt>
                      <c:pt idx="273">
                        <c:v>3.8170000000000002</c:v>
                      </c:pt>
                      <c:pt idx="274">
                        <c:v>2.4462000000000002</c:v>
                      </c:pt>
                      <c:pt idx="275">
                        <c:v>1.9766999999999999</c:v>
                      </c:pt>
                      <c:pt idx="276">
                        <c:v>3.266</c:v>
                      </c:pt>
                      <c:pt idx="277">
                        <c:v>3.0807000000000002</c:v>
                      </c:pt>
                      <c:pt idx="278">
                        <c:v>2.3784999999999998</c:v>
                      </c:pt>
                      <c:pt idx="279">
                        <c:v>2.6985999999999999</c:v>
                      </c:pt>
                      <c:pt idx="280">
                        <c:v>1.8645</c:v>
                      </c:pt>
                      <c:pt idx="281">
                        <c:v>3.1985000000000001</c:v>
                      </c:pt>
                      <c:pt idx="282">
                        <c:v>2.5297000000000001</c:v>
                      </c:pt>
                      <c:pt idx="283">
                        <c:v>2.6267999999999998</c:v>
                      </c:pt>
                      <c:pt idx="284">
                        <c:v>2.3330000000000002</c:v>
                      </c:pt>
                      <c:pt idx="285">
                        <c:v>2.8151000000000002</c:v>
                      </c:pt>
                      <c:pt idx="286">
                        <c:v>0.88290000000000002</c:v>
                      </c:pt>
                      <c:pt idx="287">
                        <c:v>2.1453000000000002</c:v>
                      </c:pt>
                      <c:pt idx="288">
                        <c:v>2.5041000000000002</c:v>
                      </c:pt>
                      <c:pt idx="289">
                        <c:v>1.8771</c:v>
                      </c:pt>
                      <c:pt idx="290">
                        <c:v>2.5352999999999999</c:v>
                      </c:pt>
                      <c:pt idx="291">
                        <c:v>2.5064000000000002</c:v>
                      </c:pt>
                      <c:pt idx="292">
                        <c:v>2.8843999999999999</c:v>
                      </c:pt>
                      <c:pt idx="293">
                        <c:v>2.0525000000000002</c:v>
                      </c:pt>
                      <c:pt idx="294">
                        <c:v>0.83779999999999999</c:v>
                      </c:pt>
                      <c:pt idx="295">
                        <c:v>3.3136999999999999</c:v>
                      </c:pt>
                      <c:pt idx="296">
                        <c:v>2.1377999999999999</c:v>
                      </c:pt>
                      <c:pt idx="297">
                        <c:v>3.4485999999999999</c:v>
                      </c:pt>
                      <c:pt idx="298">
                        <c:v>1.5920000000000001</c:v>
                      </c:pt>
                      <c:pt idx="299">
                        <c:v>1.7901</c:v>
                      </c:pt>
                      <c:pt idx="300">
                        <c:v>3.4165000000000001</c:v>
                      </c:pt>
                      <c:pt idx="301">
                        <c:v>2.6819999999999999</c:v>
                      </c:pt>
                      <c:pt idx="302">
                        <c:v>2.3868999999999998</c:v>
                      </c:pt>
                      <c:pt idx="303">
                        <c:v>3.012</c:v>
                      </c:pt>
                      <c:pt idx="304">
                        <c:v>3.0546000000000002</c:v>
                      </c:pt>
                      <c:pt idx="305">
                        <c:v>2.6042000000000001</c:v>
                      </c:pt>
                      <c:pt idx="306">
                        <c:v>2.1638000000000002</c:v>
                      </c:pt>
                      <c:pt idx="307">
                        <c:v>3.2942999999999998</c:v>
                      </c:pt>
                      <c:pt idx="308">
                        <c:v>4.5674999999999999</c:v>
                      </c:pt>
                      <c:pt idx="309">
                        <c:v>3.1894999999999998</c:v>
                      </c:pt>
                      <c:pt idx="310">
                        <c:v>2.2199</c:v>
                      </c:pt>
                      <c:pt idx="311">
                        <c:v>1.6107</c:v>
                      </c:pt>
                      <c:pt idx="312">
                        <c:v>2.0619999999999998</c:v>
                      </c:pt>
                      <c:pt idx="313">
                        <c:v>2.7646000000000002</c:v>
                      </c:pt>
                      <c:pt idx="314">
                        <c:v>2.5165000000000002</c:v>
                      </c:pt>
                      <c:pt idx="315">
                        <c:v>2.3965000000000001</c:v>
                      </c:pt>
                      <c:pt idx="316">
                        <c:v>2.6259000000000001</c:v>
                      </c:pt>
                      <c:pt idx="317">
                        <c:v>4.0029000000000003</c:v>
                      </c:pt>
                      <c:pt idx="318">
                        <c:v>4.1982999999999997</c:v>
                      </c:pt>
                      <c:pt idx="319">
                        <c:v>4.6544999999999996</c:v>
                      </c:pt>
                      <c:pt idx="320">
                        <c:v>3.2130000000000001</c:v>
                      </c:pt>
                      <c:pt idx="321">
                        <c:v>0.94210000000000005</c:v>
                      </c:pt>
                      <c:pt idx="322">
                        <c:v>1.3168</c:v>
                      </c:pt>
                      <c:pt idx="323">
                        <c:v>2.9197000000000002</c:v>
                      </c:pt>
                      <c:pt idx="324">
                        <c:v>4.1919000000000004</c:v>
                      </c:pt>
                      <c:pt idx="325">
                        <c:v>2.5329999999999999</c:v>
                      </c:pt>
                      <c:pt idx="326">
                        <c:v>2.3328000000000002</c:v>
                      </c:pt>
                      <c:pt idx="327">
                        <c:v>1.2010000000000001</c:v>
                      </c:pt>
                      <c:pt idx="328">
                        <c:v>1.2894000000000001</c:v>
                      </c:pt>
                      <c:pt idx="329">
                        <c:v>2.8045</c:v>
                      </c:pt>
                      <c:pt idx="330">
                        <c:v>2.1465000000000001</c:v>
                      </c:pt>
                      <c:pt idx="331">
                        <c:v>2.0447000000000002</c:v>
                      </c:pt>
                      <c:pt idx="332">
                        <c:v>3.66</c:v>
                      </c:pt>
                      <c:pt idx="333">
                        <c:v>3.2911000000000001</c:v>
                      </c:pt>
                      <c:pt idx="334">
                        <c:v>2.3035000000000001</c:v>
                      </c:pt>
                      <c:pt idx="335">
                        <c:v>3.1021000000000001</c:v>
                      </c:pt>
                      <c:pt idx="336">
                        <c:v>2.6926999999999999</c:v>
                      </c:pt>
                      <c:pt idx="337">
                        <c:v>3.2216</c:v>
                      </c:pt>
                      <c:pt idx="338">
                        <c:v>2.8656000000000001</c:v>
                      </c:pt>
                      <c:pt idx="339">
                        <c:v>2.1371000000000002</c:v>
                      </c:pt>
                      <c:pt idx="340">
                        <c:v>3.2949999999999999</c:v>
                      </c:pt>
                      <c:pt idx="341">
                        <c:v>2.2021999999999999</c:v>
                      </c:pt>
                      <c:pt idx="342">
                        <c:v>2.8512</c:v>
                      </c:pt>
                      <c:pt idx="343">
                        <c:v>5.3855000000000004</c:v>
                      </c:pt>
                      <c:pt idx="344">
                        <c:v>3.6189</c:v>
                      </c:pt>
                      <c:pt idx="345">
                        <c:v>4.6931000000000003</c:v>
                      </c:pt>
                      <c:pt idx="346">
                        <c:v>2.0044</c:v>
                      </c:pt>
                      <c:pt idx="347">
                        <c:v>2.7603</c:v>
                      </c:pt>
                      <c:pt idx="348">
                        <c:v>1.7967</c:v>
                      </c:pt>
                      <c:pt idx="349">
                        <c:v>3.5354000000000001</c:v>
                      </c:pt>
                      <c:pt idx="350">
                        <c:v>3.3704000000000001</c:v>
                      </c:pt>
                      <c:pt idx="351">
                        <c:v>4.7065999999999999</c:v>
                      </c:pt>
                      <c:pt idx="352">
                        <c:v>2.0550000000000002</c:v>
                      </c:pt>
                      <c:pt idx="353">
                        <c:v>3.3218000000000001</c:v>
                      </c:pt>
                      <c:pt idx="354">
                        <c:v>2.6656</c:v>
                      </c:pt>
                      <c:pt idx="355">
                        <c:v>4.1764999999999999</c:v>
                      </c:pt>
                      <c:pt idx="356">
                        <c:v>4.1646999999999998</c:v>
                      </c:pt>
                      <c:pt idx="357">
                        <c:v>2.2212000000000001</c:v>
                      </c:pt>
                      <c:pt idx="358">
                        <c:v>4.3395000000000001</c:v>
                      </c:pt>
                      <c:pt idx="359">
                        <c:v>4.5475000000000003</c:v>
                      </c:pt>
                      <c:pt idx="360">
                        <c:v>2.8132000000000001</c:v>
                      </c:pt>
                      <c:pt idx="361">
                        <c:v>4.1704999999999997</c:v>
                      </c:pt>
                      <c:pt idx="362">
                        <c:v>4.2934999999999999</c:v>
                      </c:pt>
                      <c:pt idx="363">
                        <c:v>4.8377999999999997</c:v>
                      </c:pt>
                      <c:pt idx="364">
                        <c:v>4.5628000000000002</c:v>
                      </c:pt>
                      <c:pt idx="365">
                        <c:v>3.9037000000000002</c:v>
                      </c:pt>
                      <c:pt idx="366">
                        <c:v>4.5297000000000001</c:v>
                      </c:pt>
                      <c:pt idx="367">
                        <c:v>3.2170999999999998</c:v>
                      </c:pt>
                      <c:pt idx="368">
                        <c:v>4.4401000000000002</c:v>
                      </c:pt>
                      <c:pt idx="369">
                        <c:v>3.41</c:v>
                      </c:pt>
                      <c:pt idx="370">
                        <c:v>4.6614000000000004</c:v>
                      </c:pt>
                      <c:pt idx="371">
                        <c:v>5.2824</c:v>
                      </c:pt>
                      <c:pt idx="372">
                        <c:v>4.1459000000000001</c:v>
                      </c:pt>
                      <c:pt idx="373">
                        <c:v>5.1858000000000004</c:v>
                      </c:pt>
                      <c:pt idx="374">
                        <c:v>5.1984000000000004</c:v>
                      </c:pt>
                      <c:pt idx="375">
                        <c:v>4.6195000000000004</c:v>
                      </c:pt>
                      <c:pt idx="376">
                        <c:v>5.7948000000000004</c:v>
                      </c:pt>
                      <c:pt idx="377">
                        <c:v>4.8487</c:v>
                      </c:pt>
                      <c:pt idx="378">
                        <c:v>5.5900999999999996</c:v>
                      </c:pt>
                      <c:pt idx="379">
                        <c:v>5.1226000000000003</c:v>
                      </c:pt>
                      <c:pt idx="380">
                        <c:v>4.0975999999999999</c:v>
                      </c:pt>
                      <c:pt idx="381">
                        <c:v>4.4550999999999998</c:v>
                      </c:pt>
                      <c:pt idx="382">
                        <c:v>4.2103999999999999</c:v>
                      </c:pt>
                      <c:pt idx="383">
                        <c:v>4.4042000000000003</c:v>
                      </c:pt>
                      <c:pt idx="384">
                        <c:v>4.8181000000000003</c:v>
                      </c:pt>
                      <c:pt idx="385">
                        <c:v>3.4152</c:v>
                      </c:pt>
                      <c:pt idx="386">
                        <c:v>3.1996000000000002</c:v>
                      </c:pt>
                      <c:pt idx="387">
                        <c:v>5.1962000000000002</c:v>
                      </c:pt>
                      <c:pt idx="388">
                        <c:v>3.2231000000000001</c:v>
                      </c:pt>
                      <c:pt idx="389">
                        <c:v>2.7090999999999998</c:v>
                      </c:pt>
                      <c:pt idx="390">
                        <c:v>3.9024000000000001</c:v>
                      </c:pt>
                      <c:pt idx="391">
                        <c:v>2.6309999999999998</c:v>
                      </c:pt>
                      <c:pt idx="392">
                        <c:v>2.9857999999999998</c:v>
                      </c:pt>
                      <c:pt idx="393">
                        <c:v>2.9895</c:v>
                      </c:pt>
                      <c:pt idx="394">
                        <c:v>3.286</c:v>
                      </c:pt>
                      <c:pt idx="395">
                        <c:v>4.7196999999999996</c:v>
                      </c:pt>
                      <c:pt idx="396">
                        <c:v>3.1591999999999998</c:v>
                      </c:pt>
                      <c:pt idx="397">
                        <c:v>2.5495999999999999</c:v>
                      </c:pt>
                      <c:pt idx="398">
                        <c:v>3.3671000000000002</c:v>
                      </c:pt>
                      <c:pt idx="399">
                        <c:v>3.6168</c:v>
                      </c:pt>
                      <c:pt idx="400">
                        <c:v>5.1510999999999996</c:v>
                      </c:pt>
                      <c:pt idx="401">
                        <c:v>2.9876</c:v>
                      </c:pt>
                      <c:pt idx="402">
                        <c:v>5.7523999999999997</c:v>
                      </c:pt>
                      <c:pt idx="403">
                        <c:v>4.0194000000000001</c:v>
                      </c:pt>
                      <c:pt idx="404">
                        <c:v>5.4485000000000001</c:v>
                      </c:pt>
                      <c:pt idx="405">
                        <c:v>4.49</c:v>
                      </c:pt>
                      <c:pt idx="406">
                        <c:v>3.3742999999999999</c:v>
                      </c:pt>
                      <c:pt idx="407">
                        <c:v>4.1452</c:v>
                      </c:pt>
                      <c:pt idx="408">
                        <c:v>5.5315000000000003</c:v>
                      </c:pt>
                      <c:pt idx="409">
                        <c:v>5.3441999999999998</c:v>
                      </c:pt>
                      <c:pt idx="410">
                        <c:v>3.1457999999999999</c:v>
                      </c:pt>
                      <c:pt idx="411">
                        <c:v>4.5778999999999996</c:v>
                      </c:pt>
                      <c:pt idx="412">
                        <c:v>4.6562000000000001</c:v>
                      </c:pt>
                      <c:pt idx="413">
                        <c:v>4.9494999999999996</c:v>
                      </c:pt>
                      <c:pt idx="414">
                        <c:v>4.5801999999999996</c:v>
                      </c:pt>
                      <c:pt idx="415">
                        <c:v>6.0759999999999996</c:v>
                      </c:pt>
                      <c:pt idx="416">
                        <c:v>3.8975</c:v>
                      </c:pt>
                      <c:pt idx="417">
                        <c:v>5.7324000000000002</c:v>
                      </c:pt>
                      <c:pt idx="418">
                        <c:v>4.6223000000000001</c:v>
                      </c:pt>
                      <c:pt idx="419">
                        <c:v>5.9466999999999999</c:v>
                      </c:pt>
                      <c:pt idx="420">
                        <c:v>4.6727999999999996</c:v>
                      </c:pt>
                      <c:pt idx="421">
                        <c:v>4.9984999999999999</c:v>
                      </c:pt>
                      <c:pt idx="422">
                        <c:v>4.5514999999999999</c:v>
                      </c:pt>
                      <c:pt idx="423">
                        <c:v>5.1085000000000003</c:v>
                      </c:pt>
                      <c:pt idx="424">
                        <c:v>4.7138999999999998</c:v>
                      </c:pt>
                      <c:pt idx="425">
                        <c:v>6.6737000000000002</c:v>
                      </c:pt>
                      <c:pt idx="426">
                        <c:v>6.5016999999999996</c:v>
                      </c:pt>
                      <c:pt idx="427">
                        <c:v>6.8384999999999998</c:v>
                      </c:pt>
                      <c:pt idx="428">
                        <c:v>4.8197000000000001</c:v>
                      </c:pt>
                      <c:pt idx="429">
                        <c:v>5.7774999999999999</c:v>
                      </c:pt>
                      <c:pt idx="430">
                        <c:v>6.1352000000000002</c:v>
                      </c:pt>
                      <c:pt idx="431">
                        <c:v>4.6188000000000002</c:v>
                      </c:pt>
                      <c:pt idx="432">
                        <c:v>4.5244999999999997</c:v>
                      </c:pt>
                      <c:pt idx="433">
                        <c:v>5.4406999999999996</c:v>
                      </c:pt>
                      <c:pt idx="434">
                        <c:v>5.5054999999999996</c:v>
                      </c:pt>
                      <c:pt idx="435">
                        <c:v>3.7353999999999998</c:v>
                      </c:pt>
                      <c:pt idx="436">
                        <c:v>4.7523999999999997</c:v>
                      </c:pt>
                      <c:pt idx="437">
                        <c:v>6.1116000000000001</c:v>
                      </c:pt>
                      <c:pt idx="438">
                        <c:v>3.8178999999999998</c:v>
                      </c:pt>
                      <c:pt idx="439">
                        <c:v>4.9104999999999999</c:v>
                      </c:pt>
                      <c:pt idx="440">
                        <c:v>5.8444000000000003</c:v>
                      </c:pt>
                      <c:pt idx="441">
                        <c:v>3.8921000000000001</c:v>
                      </c:pt>
                      <c:pt idx="442">
                        <c:v>3.7282999999999999</c:v>
                      </c:pt>
                      <c:pt idx="443">
                        <c:v>4.9566999999999997</c:v>
                      </c:pt>
                      <c:pt idx="444">
                        <c:v>4.7336999999999998</c:v>
                      </c:pt>
                      <c:pt idx="445">
                        <c:v>3.5019999999999998</c:v>
                      </c:pt>
                      <c:pt idx="446">
                        <c:v>2.9956</c:v>
                      </c:pt>
                      <c:pt idx="447">
                        <c:v>3.6227</c:v>
                      </c:pt>
                      <c:pt idx="448">
                        <c:v>6.5896999999999997</c:v>
                      </c:pt>
                      <c:pt idx="449">
                        <c:v>8.2309999999999999</c:v>
                      </c:pt>
                      <c:pt idx="450">
                        <c:v>7.1779000000000002</c:v>
                      </c:pt>
                      <c:pt idx="451">
                        <c:v>4.8933</c:v>
                      </c:pt>
                      <c:pt idx="452">
                        <c:v>6.0636999999999999</c:v>
                      </c:pt>
                      <c:pt idx="453">
                        <c:v>5.0473999999999997</c:v>
                      </c:pt>
                      <c:pt idx="454">
                        <c:v>4.4898999999999996</c:v>
                      </c:pt>
                      <c:pt idx="455">
                        <c:v>6.7686000000000002</c:v>
                      </c:pt>
                      <c:pt idx="456">
                        <c:v>4.7953999999999999</c:v>
                      </c:pt>
                      <c:pt idx="457">
                        <c:v>5.2792000000000003</c:v>
                      </c:pt>
                      <c:pt idx="458">
                        <c:v>4.5690999999999997</c:v>
                      </c:pt>
                      <c:pt idx="459">
                        <c:v>4.0559000000000003</c:v>
                      </c:pt>
                      <c:pt idx="460">
                        <c:v>5.6764999999999999</c:v>
                      </c:pt>
                      <c:pt idx="461">
                        <c:v>4.0052000000000003</c:v>
                      </c:pt>
                      <c:pt idx="462">
                        <c:v>2.3527999999999998</c:v>
                      </c:pt>
                      <c:pt idx="463">
                        <c:v>6.0299999999999999E-2</c:v>
                      </c:pt>
                      <c:pt idx="464">
                        <c:v>19.907399999999999</c:v>
                      </c:pt>
                      <c:pt idx="465">
                        <c:v>45.866100000000003</c:v>
                      </c:pt>
                      <c:pt idx="466">
                        <c:v>30.0578</c:v>
                      </c:pt>
                      <c:pt idx="467">
                        <c:v>2.6337000000000002</c:v>
                      </c:pt>
                      <c:pt idx="468">
                        <c:v>2.6269</c:v>
                      </c:pt>
                      <c:pt idx="469">
                        <c:v>4.3047000000000004</c:v>
                      </c:pt>
                      <c:pt idx="470">
                        <c:v>5.9942000000000002</c:v>
                      </c:pt>
                      <c:pt idx="471">
                        <c:v>5.8609999999999998</c:v>
                      </c:pt>
                      <c:pt idx="472">
                        <c:v>5.9330999999999996</c:v>
                      </c:pt>
                      <c:pt idx="473">
                        <c:v>5.9574999999999996</c:v>
                      </c:pt>
                      <c:pt idx="474">
                        <c:v>6.4966999999999997</c:v>
                      </c:pt>
                      <c:pt idx="475">
                        <c:v>5.5952000000000002</c:v>
                      </c:pt>
                      <c:pt idx="476">
                        <c:v>6.7160000000000002</c:v>
                      </c:pt>
                      <c:pt idx="477">
                        <c:v>5.3143000000000002</c:v>
                      </c:pt>
                      <c:pt idx="478">
                        <c:v>5.6085000000000003</c:v>
                      </c:pt>
                      <c:pt idx="479">
                        <c:v>5.2500999999999998</c:v>
                      </c:pt>
                      <c:pt idx="480">
                        <c:v>4.3658000000000001</c:v>
                      </c:pt>
                      <c:pt idx="481">
                        <c:v>4.7168999999999999</c:v>
                      </c:pt>
                      <c:pt idx="482">
                        <c:v>4.3413000000000004</c:v>
                      </c:pt>
                      <c:pt idx="483">
                        <c:v>4.6986999999999997</c:v>
                      </c:pt>
                      <c:pt idx="484">
                        <c:v>5.5907</c:v>
                      </c:pt>
                      <c:pt idx="485">
                        <c:v>5.2888000000000002</c:v>
                      </c:pt>
                      <c:pt idx="486">
                        <c:v>3.8001</c:v>
                      </c:pt>
                      <c:pt idx="487">
                        <c:v>4.8414000000000001</c:v>
                      </c:pt>
                      <c:pt idx="488">
                        <c:v>4.8741000000000003</c:v>
                      </c:pt>
                      <c:pt idx="489">
                        <c:v>5.1242999999999999</c:v>
                      </c:pt>
                      <c:pt idx="490">
                        <c:v>3.7898999999999998</c:v>
                      </c:pt>
                      <c:pt idx="491">
                        <c:v>4.0789</c:v>
                      </c:pt>
                      <c:pt idx="492">
                        <c:v>4.8916000000000004</c:v>
                      </c:pt>
                      <c:pt idx="493">
                        <c:v>5.1056999999999997</c:v>
                      </c:pt>
                      <c:pt idx="494">
                        <c:v>4.0434000000000001</c:v>
                      </c:pt>
                      <c:pt idx="495">
                        <c:v>4.5730000000000004</c:v>
                      </c:pt>
                      <c:pt idx="496">
                        <c:v>4.2720000000000002</c:v>
                      </c:pt>
                      <c:pt idx="497">
                        <c:v>5.3605</c:v>
                      </c:pt>
                      <c:pt idx="498">
                        <c:v>4.4558999999999997</c:v>
                      </c:pt>
                      <c:pt idx="499">
                        <c:v>3.8414999999999999</c:v>
                      </c:pt>
                      <c:pt idx="500">
                        <c:v>5.2310999999999996</c:v>
                      </c:pt>
                      <c:pt idx="501">
                        <c:v>4.085</c:v>
                      </c:pt>
                      <c:pt idx="502">
                        <c:v>3.6684999999999999</c:v>
                      </c:pt>
                      <c:pt idx="503">
                        <c:v>3.4094000000000002</c:v>
                      </c:pt>
                      <c:pt idx="504">
                        <c:v>4.4619999999999997</c:v>
                      </c:pt>
                      <c:pt idx="505">
                        <c:v>3.7723</c:v>
                      </c:pt>
                      <c:pt idx="506">
                        <c:v>3.7683</c:v>
                      </c:pt>
                      <c:pt idx="507">
                        <c:v>4.4017999999999997</c:v>
                      </c:pt>
                      <c:pt idx="508">
                        <c:v>4.0312000000000001</c:v>
                      </c:pt>
                      <c:pt idx="509">
                        <c:v>4.9177</c:v>
                      </c:pt>
                      <c:pt idx="510">
                        <c:v>4.3551000000000002</c:v>
                      </c:pt>
                      <c:pt idx="511">
                        <c:v>3.8207</c:v>
                      </c:pt>
                      <c:pt idx="512">
                        <c:v>2.4439000000000002</c:v>
                      </c:pt>
                      <c:pt idx="513">
                        <c:v>4.7282000000000002</c:v>
                      </c:pt>
                      <c:pt idx="514">
                        <c:v>3.8761999999999999</c:v>
                      </c:pt>
                      <c:pt idx="515">
                        <c:v>4.9013</c:v>
                      </c:pt>
                      <c:pt idx="516">
                        <c:v>3.9994000000000001</c:v>
                      </c:pt>
                      <c:pt idx="517">
                        <c:v>5.4973999999999998</c:v>
                      </c:pt>
                      <c:pt idx="518">
                        <c:v>2.8050999999999999</c:v>
                      </c:pt>
                      <c:pt idx="519">
                        <c:v>3.7610999999999999</c:v>
                      </c:pt>
                      <c:pt idx="520">
                        <c:v>3.8713000000000002</c:v>
                      </c:pt>
                      <c:pt idx="521">
                        <c:v>6.4852999999999996</c:v>
                      </c:pt>
                      <c:pt idx="522">
                        <c:v>4.0472999999999999</c:v>
                      </c:pt>
                      <c:pt idx="523">
                        <c:v>4.2605000000000004</c:v>
                      </c:pt>
                      <c:pt idx="524">
                        <c:v>3.2193000000000001</c:v>
                      </c:pt>
                      <c:pt idx="525">
                        <c:v>3.4131999999999998</c:v>
                      </c:pt>
                      <c:pt idx="526">
                        <c:v>3.6267999999999998</c:v>
                      </c:pt>
                      <c:pt idx="527">
                        <c:v>4.2079000000000004</c:v>
                      </c:pt>
                      <c:pt idx="528">
                        <c:v>2.7368999999999999</c:v>
                      </c:pt>
                      <c:pt idx="529">
                        <c:v>5.6943000000000001</c:v>
                      </c:pt>
                      <c:pt idx="530">
                        <c:v>4.6529999999999996</c:v>
                      </c:pt>
                      <c:pt idx="531">
                        <c:v>6.1875999999999998</c:v>
                      </c:pt>
                      <c:pt idx="532">
                        <c:v>4.9462999999999999</c:v>
                      </c:pt>
                      <c:pt idx="533">
                        <c:v>4.7666000000000004</c:v>
                      </c:pt>
                      <c:pt idx="534">
                        <c:v>4.9545000000000003</c:v>
                      </c:pt>
                      <c:pt idx="535">
                        <c:v>3.5206</c:v>
                      </c:pt>
                      <c:pt idx="536">
                        <c:v>2.4157999999999999</c:v>
                      </c:pt>
                      <c:pt idx="537">
                        <c:v>1.9277</c:v>
                      </c:pt>
                      <c:pt idx="538">
                        <c:v>5.5418000000000003</c:v>
                      </c:pt>
                      <c:pt idx="539">
                        <c:v>4.5734000000000004</c:v>
                      </c:pt>
                      <c:pt idx="540">
                        <c:v>4.2476000000000003</c:v>
                      </c:pt>
                      <c:pt idx="541">
                        <c:v>5.0064000000000002</c:v>
                      </c:pt>
                      <c:pt idx="542">
                        <c:v>5.2828999999999997</c:v>
                      </c:pt>
                      <c:pt idx="543">
                        <c:v>4.2774000000000001</c:v>
                      </c:pt>
                      <c:pt idx="544">
                        <c:v>2.9969999999999999</c:v>
                      </c:pt>
                      <c:pt idx="545">
                        <c:v>4.0477999999999996</c:v>
                      </c:pt>
                      <c:pt idx="546">
                        <c:v>4.5784000000000002</c:v>
                      </c:pt>
                      <c:pt idx="547">
                        <c:v>4.8480999999999996</c:v>
                      </c:pt>
                      <c:pt idx="548">
                        <c:v>4.1292999999999997</c:v>
                      </c:pt>
                      <c:pt idx="549">
                        <c:v>3.1474000000000002</c:v>
                      </c:pt>
                      <c:pt idx="550">
                        <c:v>4.0785999999999998</c:v>
                      </c:pt>
                      <c:pt idx="551">
                        <c:v>3.7355999999999998</c:v>
                      </c:pt>
                      <c:pt idx="552">
                        <c:v>3.6341999999999999</c:v>
                      </c:pt>
                      <c:pt idx="553">
                        <c:v>4.8666</c:v>
                      </c:pt>
                      <c:pt idx="554">
                        <c:v>3.7357999999999998</c:v>
                      </c:pt>
                      <c:pt idx="555">
                        <c:v>4.3369999999999997</c:v>
                      </c:pt>
                      <c:pt idx="556">
                        <c:v>4.5434999999999999</c:v>
                      </c:pt>
                      <c:pt idx="557">
                        <c:v>4.8445</c:v>
                      </c:pt>
                      <c:pt idx="558">
                        <c:v>3.1415000000000002</c:v>
                      </c:pt>
                      <c:pt idx="559">
                        <c:v>3.9662999999999999</c:v>
                      </c:pt>
                      <c:pt idx="560">
                        <c:v>3.6661000000000001</c:v>
                      </c:pt>
                      <c:pt idx="561">
                        <c:v>4.7737999999999996</c:v>
                      </c:pt>
                      <c:pt idx="562">
                        <c:v>3.5230999999999999</c:v>
                      </c:pt>
                      <c:pt idx="563">
                        <c:v>4.6002000000000001</c:v>
                      </c:pt>
                      <c:pt idx="564">
                        <c:v>5.1479999999999997</c:v>
                      </c:pt>
                      <c:pt idx="565">
                        <c:v>3.7896000000000001</c:v>
                      </c:pt>
                      <c:pt idx="566">
                        <c:v>5.0776000000000003</c:v>
                      </c:pt>
                      <c:pt idx="567">
                        <c:v>4.0217000000000001</c:v>
                      </c:pt>
                      <c:pt idx="568">
                        <c:v>3.5306000000000002</c:v>
                      </c:pt>
                      <c:pt idx="569">
                        <c:v>3.1240999999999999</c:v>
                      </c:pt>
                      <c:pt idx="570">
                        <c:v>4.2301000000000002</c:v>
                      </c:pt>
                      <c:pt idx="571">
                        <c:v>4.2004000000000001</c:v>
                      </c:pt>
                      <c:pt idx="572">
                        <c:v>3.5503999999999998</c:v>
                      </c:pt>
                      <c:pt idx="573">
                        <c:v>4.6817000000000002</c:v>
                      </c:pt>
                      <c:pt idx="574">
                        <c:v>4.0071000000000003</c:v>
                      </c:pt>
                      <c:pt idx="575">
                        <c:v>3.4986000000000002</c:v>
                      </c:pt>
                      <c:pt idx="576">
                        <c:v>4.0152000000000001</c:v>
                      </c:pt>
                      <c:pt idx="577">
                        <c:v>4.9564000000000004</c:v>
                      </c:pt>
                      <c:pt idx="578">
                        <c:v>2.7410000000000001</c:v>
                      </c:pt>
                      <c:pt idx="579">
                        <c:v>5.6889000000000003</c:v>
                      </c:pt>
                      <c:pt idx="580">
                        <c:v>5.9008000000000003</c:v>
                      </c:pt>
                      <c:pt idx="581">
                        <c:v>4.3102999999999998</c:v>
                      </c:pt>
                      <c:pt idx="582">
                        <c:v>3.8233000000000001</c:v>
                      </c:pt>
                      <c:pt idx="583">
                        <c:v>4.3262999999999998</c:v>
                      </c:pt>
                      <c:pt idx="584">
                        <c:v>3.7178</c:v>
                      </c:pt>
                      <c:pt idx="585">
                        <c:v>4.5163000000000002</c:v>
                      </c:pt>
                      <c:pt idx="586">
                        <c:v>4.0239000000000003</c:v>
                      </c:pt>
                      <c:pt idx="587">
                        <c:v>3.3795000000000002</c:v>
                      </c:pt>
                      <c:pt idx="588">
                        <c:v>6.0837000000000003</c:v>
                      </c:pt>
                      <c:pt idx="589">
                        <c:v>4.4245999999999999</c:v>
                      </c:pt>
                      <c:pt idx="590">
                        <c:v>2.6686999999999999</c:v>
                      </c:pt>
                      <c:pt idx="591">
                        <c:v>4.2088999999999999</c:v>
                      </c:pt>
                      <c:pt idx="592">
                        <c:v>4.5994000000000002</c:v>
                      </c:pt>
                      <c:pt idx="593">
                        <c:v>4.2049000000000003</c:v>
                      </c:pt>
                      <c:pt idx="594">
                        <c:v>3.6764000000000001</c:v>
                      </c:pt>
                      <c:pt idx="595">
                        <c:v>3.8580000000000001</c:v>
                      </c:pt>
                      <c:pt idx="596">
                        <c:v>4.1950000000000003</c:v>
                      </c:pt>
                      <c:pt idx="597">
                        <c:v>4.6515000000000004</c:v>
                      </c:pt>
                      <c:pt idx="598">
                        <c:v>4.5983999999999998</c:v>
                      </c:pt>
                      <c:pt idx="599">
                        <c:v>5.7710999999999997</c:v>
                      </c:pt>
                      <c:pt idx="600">
                        <c:v>5.4524999999999997</c:v>
                      </c:pt>
                      <c:pt idx="601">
                        <c:v>4.3548</c:v>
                      </c:pt>
                      <c:pt idx="602">
                        <c:v>4.5273000000000003</c:v>
                      </c:pt>
                      <c:pt idx="603">
                        <c:v>3.6343000000000001</c:v>
                      </c:pt>
                      <c:pt idx="604">
                        <c:v>3.6855000000000002</c:v>
                      </c:pt>
                      <c:pt idx="605">
                        <c:v>5.4558999999999997</c:v>
                      </c:pt>
                      <c:pt idx="606">
                        <c:v>3.1859999999999999</c:v>
                      </c:pt>
                      <c:pt idx="607">
                        <c:v>4.2904</c:v>
                      </c:pt>
                      <c:pt idx="608">
                        <c:v>3.3569</c:v>
                      </c:pt>
                      <c:pt idx="609">
                        <c:v>3.7559</c:v>
                      </c:pt>
                      <c:pt idx="610">
                        <c:v>4.3764000000000003</c:v>
                      </c:pt>
                      <c:pt idx="611">
                        <c:v>4.1658999999999997</c:v>
                      </c:pt>
                      <c:pt idx="612">
                        <c:v>3.7572999999999999</c:v>
                      </c:pt>
                      <c:pt idx="613">
                        <c:v>3.4346000000000001</c:v>
                      </c:pt>
                      <c:pt idx="614">
                        <c:v>4.0209000000000001</c:v>
                      </c:pt>
                      <c:pt idx="615">
                        <c:v>2.0575000000000001</c:v>
                      </c:pt>
                      <c:pt idx="616">
                        <c:v>3.1013000000000002</c:v>
                      </c:pt>
                      <c:pt idx="617">
                        <c:v>5.0473999999999997</c:v>
                      </c:pt>
                      <c:pt idx="618">
                        <c:v>4.8320999999999996</c:v>
                      </c:pt>
                      <c:pt idx="619">
                        <c:v>4.4436</c:v>
                      </c:pt>
                      <c:pt idx="620">
                        <c:v>3.7932999999999999</c:v>
                      </c:pt>
                      <c:pt idx="621">
                        <c:v>3.8900999999999999</c:v>
                      </c:pt>
                      <c:pt idx="622">
                        <c:v>4.4374000000000002</c:v>
                      </c:pt>
                      <c:pt idx="623">
                        <c:v>4.4547999999999996</c:v>
                      </c:pt>
                      <c:pt idx="624">
                        <c:v>4.0621</c:v>
                      </c:pt>
                      <c:pt idx="625">
                        <c:v>3.3658999999999999</c:v>
                      </c:pt>
                      <c:pt idx="626">
                        <c:v>5.2774999999999999</c:v>
                      </c:pt>
                      <c:pt idx="627">
                        <c:v>4.8291000000000004</c:v>
                      </c:pt>
                      <c:pt idx="628">
                        <c:v>3.4843999999999999</c:v>
                      </c:pt>
                      <c:pt idx="629">
                        <c:v>4.3723999999999998</c:v>
                      </c:pt>
                      <c:pt idx="630">
                        <c:v>2.6305999999999998</c:v>
                      </c:pt>
                      <c:pt idx="631">
                        <c:v>3.8852000000000002</c:v>
                      </c:pt>
                      <c:pt idx="632">
                        <c:v>4.1761999999999997</c:v>
                      </c:pt>
                      <c:pt idx="633">
                        <c:v>3.7157</c:v>
                      </c:pt>
                      <c:pt idx="634">
                        <c:v>4.8491</c:v>
                      </c:pt>
                      <c:pt idx="635">
                        <c:v>3.7995000000000001</c:v>
                      </c:pt>
                      <c:pt idx="636">
                        <c:v>2.9634999999999998</c:v>
                      </c:pt>
                      <c:pt idx="637">
                        <c:v>4.3818000000000001</c:v>
                      </c:pt>
                      <c:pt idx="638">
                        <c:v>4.3094000000000001</c:v>
                      </c:pt>
                      <c:pt idx="639">
                        <c:v>4.5426000000000002</c:v>
                      </c:pt>
                      <c:pt idx="640">
                        <c:v>4.1307</c:v>
                      </c:pt>
                      <c:pt idx="641">
                        <c:v>4.1105</c:v>
                      </c:pt>
                      <c:pt idx="642">
                        <c:v>4.6203000000000003</c:v>
                      </c:pt>
                      <c:pt idx="643">
                        <c:v>4.5420999999999996</c:v>
                      </c:pt>
                      <c:pt idx="644">
                        <c:v>2.4626999999999999</c:v>
                      </c:pt>
                      <c:pt idx="645">
                        <c:v>2.3866000000000001</c:v>
                      </c:pt>
                      <c:pt idx="646">
                        <c:v>3.0133999999999999</c:v>
                      </c:pt>
                      <c:pt idx="647">
                        <c:v>2.2284000000000002</c:v>
                      </c:pt>
                      <c:pt idx="648">
                        <c:v>4.1218000000000004</c:v>
                      </c:pt>
                      <c:pt idx="649">
                        <c:v>3.1150000000000002</c:v>
                      </c:pt>
                      <c:pt idx="650">
                        <c:v>3.7753999999999999</c:v>
                      </c:pt>
                      <c:pt idx="651">
                        <c:v>3.1899000000000002</c:v>
                      </c:pt>
                      <c:pt idx="652">
                        <c:v>3.2174</c:v>
                      </c:pt>
                      <c:pt idx="653">
                        <c:v>3.5933999999999999</c:v>
                      </c:pt>
                      <c:pt idx="654">
                        <c:v>4.0281000000000002</c:v>
                      </c:pt>
                      <c:pt idx="655">
                        <c:v>4.2104999999999997</c:v>
                      </c:pt>
                      <c:pt idx="656">
                        <c:v>4.7869000000000002</c:v>
                      </c:pt>
                      <c:pt idx="657">
                        <c:v>4.6025999999999998</c:v>
                      </c:pt>
                      <c:pt idx="658">
                        <c:v>3.9098000000000002</c:v>
                      </c:pt>
                      <c:pt idx="659">
                        <c:v>5.3105000000000002</c:v>
                      </c:pt>
                      <c:pt idx="660">
                        <c:v>4.2359999999999998</c:v>
                      </c:pt>
                      <c:pt idx="661">
                        <c:v>3.6324999999999998</c:v>
                      </c:pt>
                      <c:pt idx="662">
                        <c:v>4.7164000000000001</c:v>
                      </c:pt>
                      <c:pt idx="663">
                        <c:v>4.6714000000000002</c:v>
                      </c:pt>
                      <c:pt idx="664">
                        <c:v>2.2216999999999998</c:v>
                      </c:pt>
                      <c:pt idx="665">
                        <c:v>3.4939</c:v>
                      </c:pt>
                      <c:pt idx="666">
                        <c:v>4.4119000000000002</c:v>
                      </c:pt>
                      <c:pt idx="667">
                        <c:v>4.8034999999999997</c:v>
                      </c:pt>
                      <c:pt idx="668">
                        <c:v>3.8856999999999999</c:v>
                      </c:pt>
                      <c:pt idx="669">
                        <c:v>3.8269000000000002</c:v>
                      </c:pt>
                      <c:pt idx="670">
                        <c:v>3.8532000000000002</c:v>
                      </c:pt>
                      <c:pt idx="671">
                        <c:v>2.8826999999999998</c:v>
                      </c:pt>
                      <c:pt idx="672">
                        <c:v>4.2045000000000003</c:v>
                      </c:pt>
                      <c:pt idx="673">
                        <c:v>3.4710000000000001</c:v>
                      </c:pt>
                      <c:pt idx="674">
                        <c:v>4.6026999999999996</c:v>
                      </c:pt>
                      <c:pt idx="675">
                        <c:v>2.9094000000000002</c:v>
                      </c:pt>
                      <c:pt idx="676">
                        <c:v>5.1332000000000004</c:v>
                      </c:pt>
                      <c:pt idx="677">
                        <c:v>3.0912000000000002</c:v>
                      </c:pt>
                      <c:pt idx="678">
                        <c:v>5.2613000000000003</c:v>
                      </c:pt>
                      <c:pt idx="679">
                        <c:v>2.8877000000000002</c:v>
                      </c:pt>
                      <c:pt idx="680">
                        <c:v>3.6312000000000002</c:v>
                      </c:pt>
                      <c:pt idx="681">
                        <c:v>4.7788000000000004</c:v>
                      </c:pt>
                      <c:pt idx="682">
                        <c:v>4.3949999999999996</c:v>
                      </c:pt>
                      <c:pt idx="683">
                        <c:v>5.4542000000000002</c:v>
                      </c:pt>
                      <c:pt idx="684">
                        <c:v>4.327</c:v>
                      </c:pt>
                      <c:pt idx="685">
                        <c:v>3.4047999999999998</c:v>
                      </c:pt>
                      <c:pt idx="686">
                        <c:v>2.4439000000000002</c:v>
                      </c:pt>
                      <c:pt idx="687">
                        <c:v>3.1993999999999998</c:v>
                      </c:pt>
                      <c:pt idx="688">
                        <c:v>4.5273000000000003</c:v>
                      </c:pt>
                      <c:pt idx="689">
                        <c:v>3.4535</c:v>
                      </c:pt>
                      <c:pt idx="690">
                        <c:v>2.8058999999999998</c:v>
                      </c:pt>
                      <c:pt idx="691">
                        <c:v>4.2812000000000001</c:v>
                      </c:pt>
                      <c:pt idx="692">
                        <c:v>6.7215999999999996</c:v>
                      </c:pt>
                      <c:pt idx="693">
                        <c:v>4.2539999999999996</c:v>
                      </c:pt>
                      <c:pt idx="694">
                        <c:v>3.9344000000000001</c:v>
                      </c:pt>
                      <c:pt idx="695">
                        <c:v>2.8996</c:v>
                      </c:pt>
                      <c:pt idx="696">
                        <c:v>4.9820000000000002</c:v>
                      </c:pt>
                      <c:pt idx="697">
                        <c:v>4.7869999999999999</c:v>
                      </c:pt>
                      <c:pt idx="698">
                        <c:v>4.7159000000000004</c:v>
                      </c:pt>
                      <c:pt idx="699">
                        <c:v>3.0771000000000002</c:v>
                      </c:pt>
                      <c:pt idx="700">
                        <c:v>2.6307999999999998</c:v>
                      </c:pt>
                      <c:pt idx="701">
                        <c:v>3.1520999999999999</c:v>
                      </c:pt>
                      <c:pt idx="702">
                        <c:v>3.6073</c:v>
                      </c:pt>
                      <c:pt idx="703">
                        <c:v>3.0962000000000001</c:v>
                      </c:pt>
                      <c:pt idx="704">
                        <c:v>2.9765999999999999</c:v>
                      </c:pt>
                      <c:pt idx="705">
                        <c:v>4.0358999999999998</c:v>
                      </c:pt>
                      <c:pt idx="706">
                        <c:v>3.3778000000000001</c:v>
                      </c:pt>
                      <c:pt idx="707">
                        <c:v>4.1543000000000001</c:v>
                      </c:pt>
                      <c:pt idx="708">
                        <c:v>1.4549000000000001</c:v>
                      </c:pt>
                      <c:pt idx="709">
                        <c:v>2.8767999999999998</c:v>
                      </c:pt>
                      <c:pt idx="710">
                        <c:v>3.0836999999999999</c:v>
                      </c:pt>
                      <c:pt idx="711">
                        <c:v>4.1563999999999997</c:v>
                      </c:pt>
                      <c:pt idx="712">
                        <c:v>2.6006999999999998</c:v>
                      </c:pt>
                      <c:pt idx="713">
                        <c:v>4.5240999999999998</c:v>
                      </c:pt>
                      <c:pt idx="714">
                        <c:v>4.7457000000000003</c:v>
                      </c:pt>
                      <c:pt idx="715">
                        <c:v>2.673</c:v>
                      </c:pt>
                      <c:pt idx="716">
                        <c:v>4.5594000000000001</c:v>
                      </c:pt>
                      <c:pt idx="717">
                        <c:v>4.3315000000000001</c:v>
                      </c:pt>
                      <c:pt idx="718">
                        <c:v>4.0701999999999998</c:v>
                      </c:pt>
                      <c:pt idx="719">
                        <c:v>3.5623999999999998</c:v>
                      </c:pt>
                      <c:pt idx="720">
                        <c:v>3.5847000000000002</c:v>
                      </c:pt>
                      <c:pt idx="721">
                        <c:v>2.9045999999999998</c:v>
                      </c:pt>
                      <c:pt idx="722">
                        <c:v>3.7757000000000001</c:v>
                      </c:pt>
                      <c:pt idx="723">
                        <c:v>4.9931999999999999</c:v>
                      </c:pt>
                      <c:pt idx="724">
                        <c:v>2.351</c:v>
                      </c:pt>
                      <c:pt idx="725">
                        <c:v>2.9952000000000001</c:v>
                      </c:pt>
                      <c:pt idx="726">
                        <c:v>3.8022</c:v>
                      </c:pt>
                      <c:pt idx="727">
                        <c:v>2.7187000000000001</c:v>
                      </c:pt>
                      <c:pt idx="728">
                        <c:v>2.7557</c:v>
                      </c:pt>
                      <c:pt idx="729">
                        <c:v>3.0926999999999998</c:v>
                      </c:pt>
                      <c:pt idx="730">
                        <c:v>3.9527000000000001</c:v>
                      </c:pt>
                      <c:pt idx="731">
                        <c:v>3.2919999999999998</c:v>
                      </c:pt>
                      <c:pt idx="732">
                        <c:v>3.2892000000000001</c:v>
                      </c:pt>
                      <c:pt idx="733">
                        <c:v>4.1645000000000003</c:v>
                      </c:pt>
                      <c:pt idx="734">
                        <c:v>2.6732999999999998</c:v>
                      </c:pt>
                      <c:pt idx="735">
                        <c:v>2.9077999999999999</c:v>
                      </c:pt>
                      <c:pt idx="736">
                        <c:v>3.8086000000000002</c:v>
                      </c:pt>
                      <c:pt idx="737">
                        <c:v>2.8003999999999998</c:v>
                      </c:pt>
                      <c:pt idx="738">
                        <c:v>4.8128000000000002</c:v>
                      </c:pt>
                      <c:pt idx="739">
                        <c:v>3.532</c:v>
                      </c:pt>
                      <c:pt idx="740">
                        <c:v>3.7515999999999998</c:v>
                      </c:pt>
                      <c:pt idx="741">
                        <c:v>3.7210999999999999</c:v>
                      </c:pt>
                      <c:pt idx="742">
                        <c:v>4.3985000000000003</c:v>
                      </c:pt>
                      <c:pt idx="743">
                        <c:v>3.9407000000000001</c:v>
                      </c:pt>
                      <c:pt idx="744">
                        <c:v>3.5162</c:v>
                      </c:pt>
                      <c:pt idx="745">
                        <c:v>3.5992999999999999</c:v>
                      </c:pt>
                      <c:pt idx="746">
                        <c:v>3.5516999999999999</c:v>
                      </c:pt>
                      <c:pt idx="747">
                        <c:v>3.0954000000000002</c:v>
                      </c:pt>
                      <c:pt idx="748">
                        <c:v>3.5701999999999998</c:v>
                      </c:pt>
                      <c:pt idx="749">
                        <c:v>3.0375000000000001</c:v>
                      </c:pt>
                      <c:pt idx="750">
                        <c:v>2.5909</c:v>
                      </c:pt>
                      <c:pt idx="751">
                        <c:v>2.3965000000000001</c:v>
                      </c:pt>
                      <c:pt idx="752">
                        <c:v>3.8372000000000002</c:v>
                      </c:pt>
                      <c:pt idx="753">
                        <c:v>3.6758000000000002</c:v>
                      </c:pt>
                      <c:pt idx="754">
                        <c:v>3.6655000000000002</c:v>
                      </c:pt>
                      <c:pt idx="755">
                        <c:v>2.6318999999999999</c:v>
                      </c:pt>
                      <c:pt idx="756">
                        <c:v>4.0660999999999996</c:v>
                      </c:pt>
                      <c:pt idx="757">
                        <c:v>3.3975</c:v>
                      </c:pt>
                      <c:pt idx="758">
                        <c:v>3.9358</c:v>
                      </c:pt>
                      <c:pt idx="759">
                        <c:v>1.6578999999999999</c:v>
                      </c:pt>
                      <c:pt idx="760">
                        <c:v>3.4619</c:v>
                      </c:pt>
                      <c:pt idx="761">
                        <c:v>4.5776000000000003</c:v>
                      </c:pt>
                      <c:pt idx="762">
                        <c:v>3.3685</c:v>
                      </c:pt>
                      <c:pt idx="763">
                        <c:v>2.7675999999999998</c:v>
                      </c:pt>
                      <c:pt idx="764">
                        <c:v>2.9142999999999999</c:v>
                      </c:pt>
                      <c:pt idx="765">
                        <c:v>4.6970999999999998</c:v>
                      </c:pt>
                      <c:pt idx="766">
                        <c:v>3.5129999999999999</c:v>
                      </c:pt>
                      <c:pt idx="767">
                        <c:v>2.8224999999999998</c:v>
                      </c:pt>
                      <c:pt idx="768">
                        <c:v>3.1918000000000002</c:v>
                      </c:pt>
                      <c:pt idx="769">
                        <c:v>2.5626000000000002</c:v>
                      </c:pt>
                      <c:pt idx="770">
                        <c:v>4.9660000000000002</c:v>
                      </c:pt>
                      <c:pt idx="771">
                        <c:v>3.9456000000000002</c:v>
                      </c:pt>
                      <c:pt idx="772">
                        <c:v>2.1587000000000001</c:v>
                      </c:pt>
                      <c:pt idx="773">
                        <c:v>2.6886999999999999</c:v>
                      </c:pt>
                      <c:pt idx="774">
                        <c:v>2.7808000000000002</c:v>
                      </c:pt>
                      <c:pt idx="775">
                        <c:v>3.9451000000000001</c:v>
                      </c:pt>
                      <c:pt idx="776">
                        <c:v>3.3925000000000001</c:v>
                      </c:pt>
                      <c:pt idx="777">
                        <c:v>5.0857000000000001</c:v>
                      </c:pt>
                      <c:pt idx="778">
                        <c:v>4.6542000000000003</c:v>
                      </c:pt>
                      <c:pt idx="779">
                        <c:v>3.4609000000000001</c:v>
                      </c:pt>
                      <c:pt idx="780">
                        <c:v>3.5846</c:v>
                      </c:pt>
                      <c:pt idx="781">
                        <c:v>2.8748999999999998</c:v>
                      </c:pt>
                      <c:pt idx="782">
                        <c:v>4.2704000000000004</c:v>
                      </c:pt>
                      <c:pt idx="783">
                        <c:v>2.4514</c:v>
                      </c:pt>
                      <c:pt idx="784">
                        <c:v>3.4264000000000001</c:v>
                      </c:pt>
                      <c:pt idx="785">
                        <c:v>4.9012000000000002</c:v>
                      </c:pt>
                      <c:pt idx="786">
                        <c:v>3.8285999999999998</c:v>
                      </c:pt>
                      <c:pt idx="787">
                        <c:v>3.3685999999999998</c:v>
                      </c:pt>
                      <c:pt idx="788">
                        <c:v>2.0760000000000001</c:v>
                      </c:pt>
                      <c:pt idx="789">
                        <c:v>3.24</c:v>
                      </c:pt>
                      <c:pt idx="790">
                        <c:v>4.0438999999999998</c:v>
                      </c:pt>
                      <c:pt idx="791">
                        <c:v>1.6301000000000001</c:v>
                      </c:pt>
                      <c:pt idx="792">
                        <c:v>3.0411999999999999</c:v>
                      </c:pt>
                      <c:pt idx="793">
                        <c:v>3.1717</c:v>
                      </c:pt>
                      <c:pt idx="794">
                        <c:v>3.7292000000000001</c:v>
                      </c:pt>
                      <c:pt idx="795">
                        <c:v>2.5407000000000002</c:v>
                      </c:pt>
                      <c:pt idx="796">
                        <c:v>3.2092000000000001</c:v>
                      </c:pt>
                      <c:pt idx="797">
                        <c:v>2.2269000000000001</c:v>
                      </c:pt>
                      <c:pt idx="798">
                        <c:v>2.4857999999999998</c:v>
                      </c:pt>
                      <c:pt idx="799">
                        <c:v>1.7637</c:v>
                      </c:pt>
                      <c:pt idx="800">
                        <c:v>3.2801999999999998</c:v>
                      </c:pt>
                      <c:pt idx="801">
                        <c:v>3.1280999999999999</c:v>
                      </c:pt>
                      <c:pt idx="802">
                        <c:v>3.0750999999999999</c:v>
                      </c:pt>
                      <c:pt idx="803">
                        <c:v>4.0011999999999999</c:v>
                      </c:pt>
                      <c:pt idx="804">
                        <c:v>1.6099000000000001</c:v>
                      </c:pt>
                      <c:pt idx="805">
                        <c:v>0.93689999999999996</c:v>
                      </c:pt>
                      <c:pt idx="806">
                        <c:v>2.0705</c:v>
                      </c:pt>
                      <c:pt idx="807">
                        <c:v>2.7614999999999998</c:v>
                      </c:pt>
                      <c:pt idx="808">
                        <c:v>3.3058999999999998</c:v>
                      </c:pt>
                      <c:pt idx="809">
                        <c:v>2.5594000000000001</c:v>
                      </c:pt>
                      <c:pt idx="810">
                        <c:v>0.37419999999999998</c:v>
                      </c:pt>
                      <c:pt idx="811">
                        <c:v>1.2727999999999999</c:v>
                      </c:pt>
                      <c:pt idx="812">
                        <c:v>2.9287000000000001</c:v>
                      </c:pt>
                      <c:pt idx="813">
                        <c:v>4.1025999999999998</c:v>
                      </c:pt>
                      <c:pt idx="814">
                        <c:v>3.2682000000000002</c:v>
                      </c:pt>
                      <c:pt idx="815">
                        <c:v>4.5587999999999997</c:v>
                      </c:pt>
                      <c:pt idx="816">
                        <c:v>3.4582000000000002</c:v>
                      </c:pt>
                      <c:pt idx="817">
                        <c:v>1.9770000000000001</c:v>
                      </c:pt>
                      <c:pt idx="818">
                        <c:v>1.5760000000000001</c:v>
                      </c:pt>
                      <c:pt idx="819">
                        <c:v>1.9818</c:v>
                      </c:pt>
                      <c:pt idx="820">
                        <c:v>3.9312999999999998</c:v>
                      </c:pt>
                      <c:pt idx="821">
                        <c:v>3.6269</c:v>
                      </c:pt>
                      <c:pt idx="822">
                        <c:v>2.1549</c:v>
                      </c:pt>
                      <c:pt idx="823">
                        <c:v>2.8610000000000002</c:v>
                      </c:pt>
                      <c:pt idx="824">
                        <c:v>2.3170999999999999</c:v>
                      </c:pt>
                      <c:pt idx="825">
                        <c:v>2.8271000000000002</c:v>
                      </c:pt>
                      <c:pt idx="826">
                        <c:v>3.8923000000000001</c:v>
                      </c:pt>
                      <c:pt idx="827">
                        <c:v>2.68</c:v>
                      </c:pt>
                      <c:pt idx="828">
                        <c:v>1.8188</c:v>
                      </c:pt>
                      <c:pt idx="829">
                        <c:v>2.9904999999999999</c:v>
                      </c:pt>
                      <c:pt idx="830">
                        <c:v>3.4666000000000001</c:v>
                      </c:pt>
                      <c:pt idx="831">
                        <c:v>2.7601</c:v>
                      </c:pt>
                      <c:pt idx="832">
                        <c:v>3.5068000000000001</c:v>
                      </c:pt>
                      <c:pt idx="833">
                        <c:v>3.3706</c:v>
                      </c:pt>
                      <c:pt idx="834">
                        <c:v>2.3818000000000001</c:v>
                      </c:pt>
                      <c:pt idx="835">
                        <c:v>2.5518000000000001</c:v>
                      </c:pt>
                      <c:pt idx="836">
                        <c:v>3.9167000000000001</c:v>
                      </c:pt>
                      <c:pt idx="837">
                        <c:v>3.0272999999999999</c:v>
                      </c:pt>
                      <c:pt idx="838">
                        <c:v>3.2553000000000001</c:v>
                      </c:pt>
                      <c:pt idx="839">
                        <c:v>2.5489000000000002</c:v>
                      </c:pt>
                      <c:pt idx="840">
                        <c:v>1.7848999999999999</c:v>
                      </c:pt>
                      <c:pt idx="841">
                        <c:v>2.0737000000000001</c:v>
                      </c:pt>
                      <c:pt idx="842">
                        <c:v>3.2627000000000002</c:v>
                      </c:pt>
                      <c:pt idx="843">
                        <c:v>3.9293</c:v>
                      </c:pt>
                      <c:pt idx="844">
                        <c:v>3.8045</c:v>
                      </c:pt>
                      <c:pt idx="845">
                        <c:v>2.8611</c:v>
                      </c:pt>
                      <c:pt idx="846">
                        <c:v>4.7869000000000002</c:v>
                      </c:pt>
                      <c:pt idx="847">
                        <c:v>2.3336999999999999</c:v>
                      </c:pt>
                      <c:pt idx="848">
                        <c:v>2.1206</c:v>
                      </c:pt>
                      <c:pt idx="849">
                        <c:v>1.7984</c:v>
                      </c:pt>
                      <c:pt idx="850">
                        <c:v>2.9929000000000001</c:v>
                      </c:pt>
                      <c:pt idx="851">
                        <c:v>2.2086999999999999</c:v>
                      </c:pt>
                      <c:pt idx="852">
                        <c:v>2.3999000000000001</c:v>
                      </c:pt>
                      <c:pt idx="853">
                        <c:v>4.1045999999999996</c:v>
                      </c:pt>
                      <c:pt idx="854">
                        <c:v>3.1377000000000002</c:v>
                      </c:pt>
                      <c:pt idx="855">
                        <c:v>3.8048000000000002</c:v>
                      </c:pt>
                      <c:pt idx="856">
                        <c:v>1.9398</c:v>
                      </c:pt>
                      <c:pt idx="857">
                        <c:v>3.3456999999999999</c:v>
                      </c:pt>
                      <c:pt idx="858">
                        <c:v>4.0904999999999996</c:v>
                      </c:pt>
                      <c:pt idx="859">
                        <c:v>1.8115000000000001</c:v>
                      </c:pt>
                      <c:pt idx="860">
                        <c:v>1.3113999999999999</c:v>
                      </c:pt>
                      <c:pt idx="861">
                        <c:v>2.1760000000000002</c:v>
                      </c:pt>
                      <c:pt idx="862">
                        <c:v>2.8561999999999999</c:v>
                      </c:pt>
                      <c:pt idx="863">
                        <c:v>1.7855000000000001</c:v>
                      </c:pt>
                      <c:pt idx="864">
                        <c:v>2.0360999999999998</c:v>
                      </c:pt>
                      <c:pt idx="865">
                        <c:v>3.4256000000000002</c:v>
                      </c:pt>
                      <c:pt idx="866">
                        <c:v>3.5855000000000001</c:v>
                      </c:pt>
                      <c:pt idx="867">
                        <c:v>2.5230999999999999</c:v>
                      </c:pt>
                      <c:pt idx="868">
                        <c:v>4.3464999999999998</c:v>
                      </c:pt>
                      <c:pt idx="869">
                        <c:v>3.2437</c:v>
                      </c:pt>
                      <c:pt idx="870">
                        <c:v>4.2598000000000003</c:v>
                      </c:pt>
                      <c:pt idx="871">
                        <c:v>2.5981000000000001</c:v>
                      </c:pt>
                      <c:pt idx="872">
                        <c:v>4.0494000000000003</c:v>
                      </c:pt>
                      <c:pt idx="873">
                        <c:v>2.1703999999999999</c:v>
                      </c:pt>
                      <c:pt idx="874">
                        <c:v>3.2772000000000001</c:v>
                      </c:pt>
                      <c:pt idx="875">
                        <c:v>6.7119999999999997</c:v>
                      </c:pt>
                      <c:pt idx="876">
                        <c:v>1.2278</c:v>
                      </c:pt>
                      <c:pt idx="877">
                        <c:v>4.1839000000000004</c:v>
                      </c:pt>
                      <c:pt idx="878">
                        <c:v>1.7924</c:v>
                      </c:pt>
                      <c:pt idx="879">
                        <c:v>3.9893999999999998</c:v>
                      </c:pt>
                      <c:pt idx="880">
                        <c:v>0.73750000000000004</c:v>
                      </c:pt>
                      <c:pt idx="881">
                        <c:v>3.1585000000000001</c:v>
                      </c:pt>
                      <c:pt idx="882">
                        <c:v>2.7900999999999998</c:v>
                      </c:pt>
                      <c:pt idx="883">
                        <c:v>2.5070999999999999</c:v>
                      </c:pt>
                      <c:pt idx="884">
                        <c:v>4.1635</c:v>
                      </c:pt>
                      <c:pt idx="885">
                        <c:v>1.9903</c:v>
                      </c:pt>
                      <c:pt idx="886">
                        <c:v>1.6164000000000001</c:v>
                      </c:pt>
                      <c:pt idx="887">
                        <c:v>4.0117000000000003</c:v>
                      </c:pt>
                      <c:pt idx="888">
                        <c:v>2.5876000000000001</c:v>
                      </c:pt>
                      <c:pt idx="889">
                        <c:v>4.1905000000000001</c:v>
                      </c:pt>
                      <c:pt idx="890">
                        <c:v>1.2141</c:v>
                      </c:pt>
                      <c:pt idx="891">
                        <c:v>-0.18709999999999999</c:v>
                      </c:pt>
                      <c:pt idx="892">
                        <c:v>2.7471999999999999</c:v>
                      </c:pt>
                      <c:pt idx="893">
                        <c:v>4.2409999999999997</c:v>
                      </c:pt>
                      <c:pt idx="894">
                        <c:v>4.2571000000000003</c:v>
                      </c:pt>
                      <c:pt idx="895">
                        <c:v>1.6940999999999999</c:v>
                      </c:pt>
                      <c:pt idx="896">
                        <c:v>2.3302</c:v>
                      </c:pt>
                      <c:pt idx="897">
                        <c:v>1.6427</c:v>
                      </c:pt>
                      <c:pt idx="898">
                        <c:v>2.0846</c:v>
                      </c:pt>
                      <c:pt idx="899">
                        <c:v>2.9033000000000002</c:v>
                      </c:pt>
                      <c:pt idx="900">
                        <c:v>1.5944</c:v>
                      </c:pt>
                      <c:pt idx="901">
                        <c:v>1.9502999999999999</c:v>
                      </c:pt>
                      <c:pt idx="902">
                        <c:v>-5.04E-2</c:v>
                      </c:pt>
                      <c:pt idx="903">
                        <c:v>2.5644</c:v>
                      </c:pt>
                      <c:pt idx="904">
                        <c:v>-0.23469999999999999</c:v>
                      </c:pt>
                      <c:pt idx="905">
                        <c:v>3.3527999999999998</c:v>
                      </c:pt>
                      <c:pt idx="906">
                        <c:v>2.5518999999999998</c:v>
                      </c:pt>
                      <c:pt idx="907">
                        <c:v>1.6124000000000001</c:v>
                      </c:pt>
                      <c:pt idx="908">
                        <c:v>3.2593000000000001</c:v>
                      </c:pt>
                      <c:pt idx="909">
                        <c:v>2.0280999999999998</c:v>
                      </c:pt>
                      <c:pt idx="910">
                        <c:v>2.4076</c:v>
                      </c:pt>
                      <c:pt idx="911">
                        <c:v>1.3512</c:v>
                      </c:pt>
                      <c:pt idx="912">
                        <c:v>2.5670999999999999</c:v>
                      </c:pt>
                      <c:pt idx="913">
                        <c:v>1.6438999999999999</c:v>
                      </c:pt>
                      <c:pt idx="914">
                        <c:v>1.7677</c:v>
                      </c:pt>
                      <c:pt idx="915">
                        <c:v>0.32679999999999998</c:v>
                      </c:pt>
                      <c:pt idx="916">
                        <c:v>-4.1700000000000001E-2</c:v>
                      </c:pt>
                      <c:pt idx="917">
                        <c:v>3.1493000000000002</c:v>
                      </c:pt>
                      <c:pt idx="918">
                        <c:v>1.8006</c:v>
                      </c:pt>
                      <c:pt idx="919">
                        <c:v>2.2839</c:v>
                      </c:pt>
                      <c:pt idx="920">
                        <c:v>2.5617999999999999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11B-4F07-8420-8CC7C021ACE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'NGC3077 analysis'!$E$1</c15:sqref>
                        </c15:formulaRef>
                      </c:ext>
                    </c:extLst>
                    <c:strCache>
                      <c:ptCount val="1"/>
                      <c:pt idx="0">
                        <c:v>fitX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'NGC3077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'NGC3077 analysis'!$E$2:$E$922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-1.0354470573738128</c:v>
                      </c:pt>
                      <c:pt idx="1">
                        <c:v>-1.0332131115953835</c:v>
                      </c:pt>
                      <c:pt idx="2">
                        <c:v>-1.0309791180522554</c:v>
                      </c:pt>
                      <c:pt idx="3">
                        <c:v>-1.0287465407436069</c:v>
                      </c:pt>
                      <c:pt idx="4">
                        <c:v>-1.0265124516977298</c:v>
                      </c:pt>
                      <c:pt idx="5">
                        <c:v>-1.0242783148825141</c:v>
                      </c:pt>
                      <c:pt idx="6">
                        <c:v>-1.0220441302964678</c:v>
                      </c:pt>
                      <c:pt idx="7">
                        <c:v>-1.0198098979380055</c:v>
                      </c:pt>
                      <c:pt idx="8">
                        <c:v>-1.0175756178056583</c:v>
                      </c:pt>
                      <c:pt idx="9">
                        <c:v>-1.0153412898978875</c:v>
                      </c:pt>
                      <c:pt idx="10">
                        <c:v>-1.0131069142130844</c:v>
                      </c:pt>
                      <c:pt idx="11">
                        <c:v>-1.0108739550009904</c:v>
                      </c:pt>
                      <c:pt idx="12">
                        <c:v>-1.0086394837889578</c:v>
                      </c:pt>
                      <c:pt idx="13">
                        <c:v>-1.0064049647953466</c:v>
                      </c:pt>
                      <c:pt idx="14">
                        <c:v>-1.0041703980186178</c:v>
                      </c:pt>
                      <c:pt idx="15">
                        <c:v>-1.0019357834572795</c:v>
                      </c:pt>
                      <c:pt idx="16">
                        <c:v>-0.9997011211097695</c:v>
                      </c:pt>
                      <c:pt idx="17">
                        <c:v>-0.99746641097450239</c:v>
                      </c:pt>
                      <c:pt idx="18">
                        <c:v>-0.99523165305003269</c:v>
                      </c:pt>
                      <c:pt idx="19">
                        <c:v>-0.992996847334775</c:v>
                      </c:pt>
                      <c:pt idx="20">
                        <c:v>-0.99076345836022872</c:v>
                      </c:pt>
                      <c:pt idx="21">
                        <c:v>-0.98852855709013698</c:v>
                      </c:pt>
                      <c:pt idx="22">
                        <c:v>-0.98629360802468757</c:v>
                      </c:pt>
                      <c:pt idx="23">
                        <c:v>-0.98405861116236515</c:v>
                      </c:pt>
                      <c:pt idx="24">
                        <c:v>-0.98182356650153746</c:v>
                      </c:pt>
                      <c:pt idx="25">
                        <c:v>-0.9795884740407822</c:v>
                      </c:pt>
                      <c:pt idx="26">
                        <c:v>-0.97735333377849121</c:v>
                      </c:pt>
                      <c:pt idx="27">
                        <c:v>-0.97511814571319511</c:v>
                      </c:pt>
                      <c:pt idx="28">
                        <c:v>-0.97288437462688671</c:v>
                      </c:pt>
                      <c:pt idx="29">
                        <c:v>-0.97064909098222951</c:v>
                      </c:pt>
                      <c:pt idx="30">
                        <c:v>-0.96841375952995135</c:v>
                      </c:pt>
                      <c:pt idx="31">
                        <c:v>-0.96617838026846636</c:v>
                      </c:pt>
                      <c:pt idx="32">
                        <c:v>-0.96394295319628287</c:v>
                      </c:pt>
                      <c:pt idx="33">
                        <c:v>-0.96170747831186176</c:v>
                      </c:pt>
                      <c:pt idx="34">
                        <c:v>-0.9594719556136645</c:v>
                      </c:pt>
                      <c:pt idx="35">
                        <c:v>-0.95723638510015197</c:v>
                      </c:pt>
                      <c:pt idx="36">
                        <c:v>-0.95500223180404298</c:v>
                      </c:pt>
                      <c:pt idx="37">
                        <c:v>-0.95276656568666562</c:v>
                      </c:pt>
                      <c:pt idx="38">
                        <c:v>-0.95053085174935714</c:v>
                      </c:pt>
                      <c:pt idx="39">
                        <c:v>-0.94829508999064849</c:v>
                      </c:pt>
                      <c:pt idx="40">
                        <c:v>-0.94605928040890741</c:v>
                      </c:pt>
                      <c:pt idx="41">
                        <c:v>-0.94382342300268884</c:v>
                      </c:pt>
                      <c:pt idx="42">
                        <c:v>-0.94158751777040695</c:v>
                      </c:pt>
                      <c:pt idx="43">
                        <c:v>-0.9393515647105698</c:v>
                      </c:pt>
                      <c:pt idx="44">
                        <c:v>-0.93711702910652894</c:v>
                      </c:pt>
                      <c:pt idx="45">
                        <c:v>-0.93488098041823009</c:v>
                      </c:pt>
                      <c:pt idx="46">
                        <c:v>-0.93264488389778299</c:v>
                      </c:pt>
                      <c:pt idx="47">
                        <c:v>-0.93040873954357883</c:v>
                      </c:pt>
                      <c:pt idx="48">
                        <c:v>-0.92817254735414911</c:v>
                      </c:pt>
                      <c:pt idx="49">
                        <c:v>-0.9259363073279081</c:v>
                      </c:pt>
                      <c:pt idx="50">
                        <c:v>-0.92370001946336378</c:v>
                      </c:pt>
                      <c:pt idx="51">
                        <c:v>-0.92146368375893084</c:v>
                      </c:pt>
                      <c:pt idx="52">
                        <c:v>-0.91922730021314003</c:v>
                      </c:pt>
                      <c:pt idx="53">
                        <c:v>-0.91699233439145111</c:v>
                      </c:pt>
                      <c:pt idx="54">
                        <c:v>-0.91475585518959412</c:v>
                      </c:pt>
                      <c:pt idx="55">
                        <c:v>-0.91251932814176318</c:v>
                      </c:pt>
                      <c:pt idx="56">
                        <c:v>-0.91028275324634977</c:v>
                      </c:pt>
                      <c:pt idx="57">
                        <c:v>-0.90804613050193161</c:v>
                      </c:pt>
                      <c:pt idx="58">
                        <c:v>-0.90580945990685346</c:v>
                      </c:pt>
                      <c:pt idx="59">
                        <c:v>-0.90357274145966948</c:v>
                      </c:pt>
                      <c:pt idx="60">
                        <c:v>-0.90133597515877129</c:v>
                      </c:pt>
                      <c:pt idx="61">
                        <c:v>-0.89910062682055369</c:v>
                      </c:pt>
                      <c:pt idx="62">
                        <c:v>-0.89686376483910868</c:v>
                      </c:pt>
                      <c:pt idx="63">
                        <c:v>-0.89462685499933303</c:v>
                      </c:pt>
                      <c:pt idx="64">
                        <c:v>-0.89238989729975793</c:v>
                      </c:pt>
                      <c:pt idx="65">
                        <c:v>-0.89015289173879797</c:v>
                      </c:pt>
                      <c:pt idx="66">
                        <c:v>-0.88791583831500764</c:v>
                      </c:pt>
                      <c:pt idx="67">
                        <c:v>-0.8856787370267315</c:v>
                      </c:pt>
                      <c:pt idx="68">
                        <c:v>-0.88344158787252447</c:v>
                      </c:pt>
                      <c:pt idx="69">
                        <c:v>-0.88120585691960018</c:v>
                      </c:pt>
                      <c:pt idx="70">
                        <c:v>-0.87896861206017918</c:v>
                      </c:pt>
                      <c:pt idx="71">
                        <c:v>-0.87673131933025727</c:v>
                      </c:pt>
                      <c:pt idx="72">
                        <c:v>-0.87449397872817902</c:v>
                      </c:pt>
                      <c:pt idx="73">
                        <c:v>-0.87225659025247593</c:v>
                      </c:pt>
                      <c:pt idx="74">
                        <c:v>-0.87001915390156226</c:v>
                      </c:pt>
                      <c:pt idx="75">
                        <c:v>-0.8677816696739693</c:v>
                      </c:pt>
                      <c:pt idx="76">
                        <c:v>-0.86554413756813486</c:v>
                      </c:pt>
                      <c:pt idx="77">
                        <c:v>-0.86330655758245067</c:v>
                      </c:pt>
                      <c:pt idx="78">
                        <c:v>-0.86107039606661107</c:v>
                      </c:pt>
                      <c:pt idx="79">
                        <c:v>-0.85883272034810831</c:v>
                      </c:pt>
                      <c:pt idx="80">
                        <c:v>-0.85659499674525574</c:v>
                      </c:pt>
                      <c:pt idx="81">
                        <c:v>-0.85435722525644464</c:v>
                      </c:pt>
                      <c:pt idx="82">
                        <c:v>-0.85211940588018276</c:v>
                      </c:pt>
                      <c:pt idx="83">
                        <c:v>-0.84988153861488502</c:v>
                      </c:pt>
                      <c:pt idx="84">
                        <c:v>-0.84764362345903566</c:v>
                      </c:pt>
                      <c:pt idx="85">
                        <c:v>-0.84540566041111931</c:v>
                      </c:pt>
                      <c:pt idx="86">
                        <c:v>-0.84316911607167366</c:v>
                      </c:pt>
                      <c:pt idx="87">
                        <c:v>-0.8409310572663653</c:v>
                      </c:pt>
                      <c:pt idx="88">
                        <c:v>-0.83869295056432691</c:v>
                      </c:pt>
                      <c:pt idx="89">
                        <c:v>-0.83645479596406669</c:v>
                      </c:pt>
                      <c:pt idx="90">
                        <c:v>-0.83421659346402222</c:v>
                      </c:pt>
                      <c:pt idx="91">
                        <c:v>-0.83197834306267815</c:v>
                      </c:pt>
                      <c:pt idx="92">
                        <c:v>-0.82974004475849561</c:v>
                      </c:pt>
                      <c:pt idx="93">
                        <c:v>-0.82750169854988953</c:v>
                      </c:pt>
                      <c:pt idx="94">
                        <c:v>-0.82526477128863629</c:v>
                      </c:pt>
                      <c:pt idx="95">
                        <c:v>-0.82302632929804109</c:v>
                      </c:pt>
                      <c:pt idx="96">
                        <c:v>-0.82078783939847566</c:v>
                      </c:pt>
                      <c:pt idx="97">
                        <c:v>-0.81854930158835482</c:v>
                      </c:pt>
                      <c:pt idx="98">
                        <c:v>-0.81631071586616322</c:v>
                      </c:pt>
                      <c:pt idx="99">
                        <c:v>-0.81407208223038474</c:v>
                      </c:pt>
                      <c:pt idx="100">
                        <c:v>-0.81183340067941157</c:v>
                      </c:pt>
                      <c:pt idx="101">
                        <c:v>-0.80959467121177409</c:v>
                      </c:pt>
                      <c:pt idx="102">
                        <c:v>-0.80735736093027866</c:v>
                      </c:pt>
                      <c:pt idx="103">
                        <c:v>-0.80511853565605529</c:v>
                      </c:pt>
                      <c:pt idx="104">
                        <c:v>-0.8028796624604817</c:v>
                      </c:pt>
                      <c:pt idx="105">
                        <c:v>-0.80064074134211249</c:v>
                      </c:pt>
                      <c:pt idx="106">
                        <c:v>-0.79840177229933862</c:v>
                      </c:pt>
                      <c:pt idx="107">
                        <c:v>-0.79616275533062164</c:v>
                      </c:pt>
                      <c:pt idx="108">
                        <c:v>-0.79392369043449262</c:v>
                      </c:pt>
                      <c:pt idx="109">
                        <c:v>-0.79168457760931943</c:v>
                      </c:pt>
                      <c:pt idx="110">
                        <c:v>-0.78944541685363367</c:v>
                      </c:pt>
                      <c:pt idx="111">
                        <c:v>-0.78720767555288451</c:v>
                      </c:pt>
                      <c:pt idx="112">
                        <c:v>-0.78496841896293812</c:v>
                      </c:pt>
                      <c:pt idx="113">
                        <c:v>-0.78272911443781568</c:v>
                      </c:pt>
                      <c:pt idx="114">
                        <c:v>-0.78048976197597875</c:v>
                      </c:pt>
                      <c:pt idx="115">
                        <c:v>-0.77825036157593497</c:v>
                      </c:pt>
                      <c:pt idx="116">
                        <c:v>-0.77601091323607596</c:v>
                      </c:pt>
                      <c:pt idx="117">
                        <c:v>-0.77377141695495588</c:v>
                      </c:pt>
                      <c:pt idx="118">
                        <c:v>-0.77153187273094281</c:v>
                      </c:pt>
                      <c:pt idx="119">
                        <c:v>-0.76929374820093543</c:v>
                      </c:pt>
                      <c:pt idx="120">
                        <c:v>-0.76705410811806485</c:v>
                      </c:pt>
                      <c:pt idx="121">
                        <c:v>-0.76481442008768497</c:v>
                      </c:pt>
                      <c:pt idx="122">
                        <c:v>-0.76257468410832707</c:v>
                      </c:pt>
                      <c:pt idx="123">
                        <c:v>-0.76033490017838212</c:v>
                      </c:pt>
                      <c:pt idx="124">
                        <c:v>-0.75809506829638174</c:v>
                      </c:pt>
                      <c:pt idx="125">
                        <c:v>-0.75585518846074007</c:v>
                      </c:pt>
                      <c:pt idx="126">
                        <c:v>-0.753615260669942</c:v>
                      </c:pt>
                      <c:pt idx="127">
                        <c:v>-0.75137675281217176</c:v>
                      </c:pt>
                      <c:pt idx="128">
                        <c:v>-0.74913672913782581</c:v>
                      </c:pt>
                      <c:pt idx="129">
                        <c:v>-0.74689665750370726</c:v>
                      </c:pt>
                      <c:pt idx="130">
                        <c:v>-0.7446565379082537</c:v>
                      </c:pt>
                      <c:pt idx="131">
                        <c:v>-0.74241637034994978</c:v>
                      </c:pt>
                      <c:pt idx="132">
                        <c:v>-0.74017615482721011</c:v>
                      </c:pt>
                      <c:pt idx="133">
                        <c:v>-0.73793589133854265</c:v>
                      </c:pt>
                      <c:pt idx="134">
                        <c:v>-0.73569557988236178</c:v>
                      </c:pt>
                      <c:pt idx="135">
                        <c:v>-0.73345668859832402</c:v>
                      </c:pt>
                      <c:pt idx="136">
                        <c:v>-0.73121628123399829</c:v>
                      </c:pt>
                      <c:pt idx="137">
                        <c:v>-0.72897582589754317</c:v>
                      </c:pt>
                      <c:pt idx="138">
                        <c:v>-0.7267353225874662</c:v>
                      </c:pt>
                      <c:pt idx="139">
                        <c:v>-0.72449477130218209</c:v>
                      </c:pt>
                      <c:pt idx="140">
                        <c:v>-0.72225417204017528</c:v>
                      </c:pt>
                      <c:pt idx="141">
                        <c:v>-0.72001352479986069</c:v>
                      </c:pt>
                      <c:pt idx="142">
                        <c:v>-0.71777282957976929</c:v>
                      </c:pt>
                      <c:pt idx="143">
                        <c:v>-0.71553208637829213</c:v>
                      </c:pt>
                      <c:pt idx="144">
                        <c:v>-0.71329276361800975</c:v>
                      </c:pt>
                      <c:pt idx="145">
                        <c:v>-0.7110519244806901</c:v>
                      </c:pt>
                      <c:pt idx="146">
                        <c:v>-0.70881103735732198</c:v>
                      </c:pt>
                      <c:pt idx="147">
                        <c:v>-0.7065701022464832</c:v>
                      </c:pt>
                      <c:pt idx="148">
                        <c:v>-0.70432911914654173</c:v>
                      </c:pt>
                      <c:pt idx="149">
                        <c:v>-0.70208808805605205</c:v>
                      </c:pt>
                      <c:pt idx="150">
                        <c:v>-0.69984700897335883</c:v>
                      </c:pt>
                      <c:pt idx="151">
                        <c:v>-0.69760588189701656</c:v>
                      </c:pt>
                      <c:pt idx="152">
                        <c:v>-0.69536617550110091</c:v>
                      </c:pt>
                      <c:pt idx="153">
                        <c:v>-0.69312495246417916</c:v>
                      </c:pt>
                      <c:pt idx="154">
                        <c:v>-0.69088368142899204</c:v>
                      </c:pt>
                      <c:pt idx="155">
                        <c:v>-0.68864236239390753</c:v>
                      </c:pt>
                      <c:pt idx="156">
                        <c:v>-0.6864009953574568</c:v>
                      </c:pt>
                      <c:pt idx="157">
                        <c:v>-0.68415958031805446</c:v>
                      </c:pt>
                      <c:pt idx="158">
                        <c:v>-0.68191811727418505</c:v>
                      </c:pt>
                      <c:pt idx="159">
                        <c:v>-0.67967660622430981</c:v>
                      </c:pt>
                      <c:pt idx="160">
                        <c:v>-0.67743651609411648</c:v>
                      </c:pt>
                      <c:pt idx="161">
                        <c:v>-0.67519490905901813</c:v>
                      </c:pt>
                      <c:pt idx="162">
                        <c:v>-0.67295325401325101</c:v>
                      </c:pt>
                      <c:pt idx="163">
                        <c:v>-0.67071155095532298</c:v>
                      </c:pt>
                      <c:pt idx="164">
                        <c:v>-0.66846979988362532</c:v>
                      </c:pt>
                      <c:pt idx="165">
                        <c:v>-0.6662280007966892</c:v>
                      </c:pt>
                      <c:pt idx="166">
                        <c:v>-0.66398615369292924</c:v>
                      </c:pt>
                      <c:pt idx="167">
                        <c:v>-0.66174425857078334</c:v>
                      </c:pt>
                      <c:pt idx="168">
                        <c:v>-0.65950378460773784</c:v>
                      </c:pt>
                      <c:pt idx="169">
                        <c:v>-0.65726179347572522</c:v>
                      </c:pt>
                      <c:pt idx="170">
                        <c:v>-0.65501975432073367</c:v>
                      </c:pt>
                      <c:pt idx="171">
                        <c:v>-0.6527776671411778</c:v>
                      </c:pt>
                      <c:pt idx="172">
                        <c:v>-0.65053553193558877</c:v>
                      </c:pt>
                      <c:pt idx="173">
                        <c:v>-0.6482933487023812</c:v>
                      </c:pt>
                      <c:pt idx="174">
                        <c:v>-0.64605111743999299</c:v>
                      </c:pt>
                      <c:pt idx="175">
                        <c:v>-0.64380883814693202</c:v>
                      </c:pt>
                      <c:pt idx="176">
                        <c:v>-0.64156651082156624</c:v>
                      </c:pt>
                      <c:pt idx="177">
                        <c:v>-0.63932560492467871</c:v>
                      </c:pt>
                      <c:pt idx="178">
                        <c:v>-0.63708318156170174</c:v>
                      </c:pt>
                      <c:pt idx="179">
                        <c:v>-0.63484071016185029</c:v>
                      </c:pt>
                      <c:pt idx="180">
                        <c:v>-0.63259819072356227</c:v>
                      </c:pt>
                      <c:pt idx="181">
                        <c:v>-0.63035562324534555</c:v>
                      </c:pt>
                      <c:pt idx="182">
                        <c:v>-0.62811300772561474</c:v>
                      </c:pt>
                      <c:pt idx="183">
                        <c:v>-0.62587034416280773</c:v>
                      </c:pt>
                      <c:pt idx="184">
                        <c:v>-0.62362763255543241</c:v>
                      </c:pt>
                      <c:pt idx="185">
                        <c:v>-0.62138634261595382</c:v>
                      </c:pt>
                      <c:pt idx="186">
                        <c:v>-0.61914353494623042</c:v>
                      </c:pt>
                      <c:pt idx="187">
                        <c:v>-0.61690067922727576</c:v>
                      </c:pt>
                      <c:pt idx="188">
                        <c:v>-0.61465777545755107</c:v>
                      </c:pt>
                      <c:pt idx="189">
                        <c:v>-0.61241482363554089</c:v>
                      </c:pt>
                      <c:pt idx="190">
                        <c:v>-0.61017182375963652</c:v>
                      </c:pt>
                      <c:pt idx="191">
                        <c:v>-0.60792877582834581</c:v>
                      </c:pt>
                      <c:pt idx="192">
                        <c:v>-0.60568567984010668</c:v>
                      </c:pt>
                      <c:pt idx="193">
                        <c:v>-0.60344400575934598</c:v>
                      </c:pt>
                      <c:pt idx="194">
                        <c:v>-0.60120081368404521</c:v>
                      </c:pt>
                      <c:pt idx="195">
                        <c:v>-0.59895757354720303</c:v>
                      </c:pt>
                      <c:pt idx="196">
                        <c:v>-0.59671428534725734</c:v>
                      </c:pt>
                      <c:pt idx="197">
                        <c:v>-0.59447094908257614</c:v>
                      </c:pt>
                      <c:pt idx="198">
                        <c:v>-0.59222756475173721</c:v>
                      </c:pt>
                      <c:pt idx="199">
                        <c:v>-0.58998413235310854</c:v>
                      </c:pt>
                      <c:pt idx="200">
                        <c:v>-0.58774065188519797</c:v>
                      </c:pt>
                      <c:pt idx="201">
                        <c:v>-0.58549859356434752</c:v>
                      </c:pt>
                      <c:pt idx="202">
                        <c:v>-0.58325501698470839</c:v>
                      </c:pt>
                      <c:pt idx="203">
                        <c:v>-0.58101139233112442</c:v>
                      </c:pt>
                      <c:pt idx="204">
                        <c:v>-0.57876771960203355</c:v>
                      </c:pt>
                      <c:pt idx="205">
                        <c:v>-0.57652399879594363</c:v>
                      </c:pt>
                      <c:pt idx="206">
                        <c:v>-0.57428022991124594</c:v>
                      </c:pt>
                      <c:pt idx="207">
                        <c:v>-0.57203641294644836</c:v>
                      </c:pt>
                      <c:pt idx="208">
                        <c:v>-0.56979254789996547</c:v>
                      </c:pt>
                      <c:pt idx="209">
                        <c:v>-0.56754863477032846</c:v>
                      </c:pt>
                      <c:pt idx="210">
                        <c:v>-0.56530614405738588</c:v>
                      </c:pt>
                      <c:pt idx="211">
                        <c:v>-0.56306213478813594</c:v>
                      </c:pt>
                      <c:pt idx="212">
                        <c:v>-0.56081807743109224</c:v>
                      </c:pt>
                      <c:pt idx="213">
                        <c:v>-0.55857397198464609</c:v>
                      </c:pt>
                      <c:pt idx="214">
                        <c:v>-0.55632981844725871</c:v>
                      </c:pt>
                      <c:pt idx="215">
                        <c:v>-0.55408561681739132</c:v>
                      </c:pt>
                      <c:pt idx="216">
                        <c:v>-0.55184136709350518</c:v>
                      </c:pt>
                      <c:pt idx="217">
                        <c:v>-0.54959706927401486</c:v>
                      </c:pt>
                      <c:pt idx="218">
                        <c:v>-0.54735419411101049</c:v>
                      </c:pt>
                      <c:pt idx="219">
                        <c:v>-0.54510980012728694</c:v>
                      </c:pt>
                      <c:pt idx="220">
                        <c:v>-0.54286535804331959</c:v>
                      </c:pt>
                      <c:pt idx="221">
                        <c:v>-0.54062086785761632</c:v>
                      </c:pt>
                      <c:pt idx="222">
                        <c:v>-0.53837632956859172</c:v>
                      </c:pt>
                      <c:pt idx="223">
                        <c:v>-0.53613174317473034</c:v>
                      </c:pt>
                      <c:pt idx="224">
                        <c:v>-0.53388710867444678</c:v>
                      </c:pt>
                      <c:pt idx="225">
                        <c:v>-0.53164242606627221</c:v>
                      </c:pt>
                      <c:pt idx="226">
                        <c:v>-0.52939916635430517</c:v>
                      </c:pt>
                      <c:pt idx="227">
                        <c:v>-0.52715438755709054</c:v>
                      </c:pt>
                      <c:pt idx="228">
                        <c:v>-0.52490956064732197</c:v>
                      </c:pt>
                      <c:pt idx="229">
                        <c:v>-0.52266468562339075</c:v>
                      </c:pt>
                      <c:pt idx="230">
                        <c:v>-0.52041976248380473</c:v>
                      </c:pt>
                      <c:pt idx="231">
                        <c:v>-0.5181747912269552</c:v>
                      </c:pt>
                      <c:pt idx="232">
                        <c:v>-0.51592977185139666</c:v>
                      </c:pt>
                      <c:pt idx="233">
                        <c:v>-0.51368470435545044</c:v>
                      </c:pt>
                      <c:pt idx="234">
                        <c:v>-0.51144105999566647</c:v>
                      </c:pt>
                      <c:pt idx="235">
                        <c:v>-0.50919589628603656</c:v>
                      </c:pt>
                      <c:pt idx="236">
                        <c:v>-0.50695068445140268</c:v>
                      </c:pt>
                      <c:pt idx="237">
                        <c:v>-0.50470542449029598</c:v>
                      </c:pt>
                      <c:pt idx="238">
                        <c:v>-0.50246011640113108</c:v>
                      </c:pt>
                      <c:pt idx="239">
                        <c:v>-0.50021476018236921</c:v>
                      </c:pt>
                      <c:pt idx="240">
                        <c:v>-0.49796935583242496</c:v>
                      </c:pt>
                      <c:pt idx="241">
                        <c:v>-0.49572390334982952</c:v>
                      </c:pt>
                      <c:pt idx="242">
                        <c:v>-0.49347840273299748</c:v>
                      </c:pt>
                      <c:pt idx="243">
                        <c:v>-0.49123432552212515</c:v>
                      </c:pt>
                      <c:pt idx="244">
                        <c:v>-0.4889887286637018</c:v>
                      </c:pt>
                      <c:pt idx="245">
                        <c:v>-0.48674308366635555</c:v>
                      </c:pt>
                      <c:pt idx="246">
                        <c:v>-0.48449739052861762</c:v>
                      </c:pt>
                      <c:pt idx="247">
                        <c:v>-0.482251649248856</c:v>
                      </c:pt>
                      <c:pt idx="248">
                        <c:v>-0.48000585982560184</c:v>
                      </c:pt>
                      <c:pt idx="249">
                        <c:v>-0.47776002225726977</c:v>
                      </c:pt>
                      <c:pt idx="250">
                        <c:v>-0.47551413654227431</c:v>
                      </c:pt>
                      <c:pt idx="251">
                        <c:v>-0.47326967447330998</c:v>
                      </c:pt>
                      <c:pt idx="252">
                        <c:v>-0.47102369249196308</c:v>
                      </c:pt>
                      <c:pt idx="253">
                        <c:v>-0.46877766235938312</c:v>
                      </c:pt>
                      <c:pt idx="254">
                        <c:v>-0.46653158407396145</c:v>
                      </c:pt>
                      <c:pt idx="255">
                        <c:v>-0.46428545763418255</c:v>
                      </c:pt>
                      <c:pt idx="256">
                        <c:v>-0.46203928303850783</c:v>
                      </c:pt>
                      <c:pt idx="257">
                        <c:v>-0.4597930602853284</c:v>
                      </c:pt>
                      <c:pt idx="258">
                        <c:v>-0.4575467893731755</c:v>
                      </c:pt>
                      <c:pt idx="259">
                        <c:v>-0.4553019423470317</c:v>
                      </c:pt>
                      <c:pt idx="260">
                        <c:v>-0.45305557514374367</c:v>
                      </c:pt>
                      <c:pt idx="261">
                        <c:v>-0.45080915977679603</c:v>
                      </c:pt>
                      <c:pt idx="262">
                        <c:v>-0.44856269624464989</c:v>
                      </c:pt>
                      <c:pt idx="263">
                        <c:v>-0.44631618454571981</c:v>
                      </c:pt>
                      <c:pt idx="264">
                        <c:v>-0.44406962467851357</c:v>
                      </c:pt>
                      <c:pt idx="265">
                        <c:v>-0.44182301664146939</c:v>
                      </c:pt>
                      <c:pt idx="266">
                        <c:v>-0.439576360432955</c:v>
                      </c:pt>
                      <c:pt idx="267">
                        <c:v>-0.4373311283506609</c:v>
                      </c:pt>
                      <c:pt idx="268">
                        <c:v>-0.43508437582627457</c:v>
                      </c:pt>
                      <c:pt idx="269">
                        <c:v>-0.43283757512587168</c:v>
                      </c:pt>
                      <c:pt idx="270">
                        <c:v>-0.43059072624784367</c:v>
                      </c:pt>
                      <c:pt idx="271">
                        <c:v>-0.42834382919067499</c:v>
                      </c:pt>
                      <c:pt idx="272">
                        <c:v>-0.4260968839528268</c:v>
                      </c:pt>
                      <c:pt idx="273">
                        <c:v>-0.4238498905326904</c:v>
                      </c:pt>
                      <c:pt idx="274">
                        <c:v>-0.42160284892877375</c:v>
                      </c:pt>
                      <c:pt idx="275">
                        <c:v>-0.41935575913949136</c:v>
                      </c:pt>
                      <c:pt idx="276">
                        <c:v>-0.41711009374657659</c:v>
                      </c:pt>
                      <c:pt idx="277">
                        <c:v>-0.41486290761351463</c:v>
                      </c:pt>
                      <c:pt idx="278">
                        <c:v>-0.41261567329049398</c:v>
                      </c:pt>
                      <c:pt idx="279">
                        <c:v>-0.41036839077590592</c:v>
                      </c:pt>
                      <c:pt idx="280">
                        <c:v>-0.40812106006818832</c:v>
                      </c:pt>
                      <c:pt idx="281">
                        <c:v>-0.40587368116587252</c:v>
                      </c:pt>
                      <c:pt idx="282">
                        <c:v>-0.40362625406730301</c:v>
                      </c:pt>
                      <c:pt idx="283">
                        <c:v>-0.40137877877103439</c:v>
                      </c:pt>
                      <c:pt idx="284">
                        <c:v>-0.39913272811129769</c:v>
                      </c:pt>
                      <c:pt idx="285">
                        <c:v>-0.39688515644646594</c:v>
                      </c:pt>
                      <c:pt idx="286">
                        <c:v>-0.39463753657920203</c:v>
                      </c:pt>
                      <c:pt idx="287">
                        <c:v>-0.39238986850799074</c:v>
                      </c:pt>
                      <c:pt idx="288">
                        <c:v>-0.39014215223126986</c:v>
                      </c:pt>
                      <c:pt idx="289">
                        <c:v>-0.38789438774750057</c:v>
                      </c:pt>
                      <c:pt idx="290">
                        <c:v>-0.38564657505512073</c:v>
                      </c:pt>
                      <c:pt idx="291">
                        <c:v>-0.38339871415259186</c:v>
                      </c:pt>
                      <c:pt idx="292">
                        <c:v>-0.38115227812696939</c:v>
                      </c:pt>
                      <c:pt idx="293">
                        <c:v>-0.37890432083107051</c:v>
                      </c:pt>
                      <c:pt idx="294">
                        <c:v>-0.37665631532035948</c:v>
                      </c:pt>
                      <c:pt idx="295">
                        <c:v>-0.37440826159329754</c:v>
                      </c:pt>
                      <c:pt idx="296">
                        <c:v>-0.37216015964829929</c:v>
                      </c:pt>
                      <c:pt idx="297">
                        <c:v>-0.36991200948389585</c:v>
                      </c:pt>
                      <c:pt idx="298">
                        <c:v>-0.36766381109843205</c:v>
                      </c:pt>
                      <c:pt idx="299">
                        <c:v>-0.36541556449041557</c:v>
                      </c:pt>
                      <c:pt idx="300">
                        <c:v>-0.36316874299967994</c:v>
                      </c:pt>
                      <c:pt idx="301">
                        <c:v>-0.36092039997346331</c:v>
                      </c:pt>
                      <c:pt idx="302">
                        <c:v>-0.35867200872007782</c:v>
                      </c:pt>
                      <c:pt idx="303">
                        <c:v>-0.35642356923786811</c:v>
                      </c:pt>
                      <c:pt idx="304">
                        <c:v>-0.35417508152538857</c:v>
                      </c:pt>
                      <c:pt idx="305">
                        <c:v>-0.35192654558098391</c:v>
                      </c:pt>
                      <c:pt idx="306">
                        <c:v>-0.34967796140320861</c:v>
                      </c:pt>
                      <c:pt idx="307">
                        <c:v>-0.34742932899040735</c:v>
                      </c:pt>
                      <c:pt idx="308">
                        <c:v>-0.34518064834111128</c:v>
                      </c:pt>
                      <c:pt idx="309">
                        <c:v>-0.3429333930795464</c:v>
                      </c:pt>
                      <c:pt idx="310">
                        <c:v>-0.34068461598411925</c:v>
                      </c:pt>
                      <c:pt idx="311">
                        <c:v>-0.33843579064753437</c:v>
                      </c:pt>
                      <c:pt idx="312">
                        <c:v>-0.33618691706818304</c:v>
                      </c:pt>
                      <c:pt idx="313">
                        <c:v>-0.33393799524457313</c:v>
                      </c:pt>
                      <c:pt idx="314">
                        <c:v>-0.33168902517509591</c:v>
                      </c:pt>
                      <c:pt idx="315">
                        <c:v>-0.32944000685825925</c:v>
                      </c:pt>
                      <c:pt idx="316">
                        <c:v>-0.32719094029243112</c:v>
                      </c:pt>
                      <c:pt idx="317">
                        <c:v>-0.32494329935484845</c:v>
                      </c:pt>
                      <c:pt idx="318">
                        <c:v>-0.32269413631812904</c:v>
                      </c:pt>
                      <c:pt idx="319">
                        <c:v>-0.32044492502777855</c:v>
                      </c:pt>
                      <c:pt idx="320">
                        <c:v>-0.31819566548228151</c:v>
                      </c:pt>
                      <c:pt idx="321">
                        <c:v>-0.31594635768005253</c:v>
                      </c:pt>
                      <c:pt idx="322">
                        <c:v>-0.31369700161959946</c:v>
                      </c:pt>
                      <c:pt idx="323">
                        <c:v>-0.31144759729929028</c:v>
                      </c:pt>
                      <c:pt idx="324">
                        <c:v>-0.30919814471763285</c:v>
                      </c:pt>
                      <c:pt idx="325">
                        <c:v>-0.30695011800475847</c:v>
                      </c:pt>
                      <c:pt idx="326">
                        <c:v>-0.30470056892730968</c:v>
                      </c:pt>
                      <c:pt idx="327">
                        <c:v>-0.30245097158387302</c:v>
                      </c:pt>
                      <c:pt idx="328">
                        <c:v>-0.30020132597281646</c:v>
                      </c:pt>
                      <c:pt idx="329">
                        <c:v>-0.29795163209264786</c:v>
                      </c:pt>
                      <c:pt idx="330">
                        <c:v>-0.2957018899417585</c:v>
                      </c:pt>
                      <c:pt idx="331">
                        <c:v>-0.29345209951867957</c:v>
                      </c:pt>
                      <c:pt idx="332">
                        <c:v>-0.29120226082177902</c:v>
                      </c:pt>
                      <c:pt idx="333">
                        <c:v>-0.28895237384951811</c:v>
                      </c:pt>
                      <c:pt idx="334">
                        <c:v>-0.28670391301674703</c:v>
                      </c:pt>
                      <c:pt idx="335">
                        <c:v>-0.28445392952074045</c:v>
                      </c:pt>
                      <c:pt idx="336">
                        <c:v>-0.2822038977447805</c:v>
                      </c:pt>
                      <c:pt idx="337">
                        <c:v>-0.27995381768721184</c:v>
                      </c:pt>
                      <c:pt idx="338">
                        <c:v>-0.27770368934654233</c:v>
                      </c:pt>
                      <c:pt idx="339">
                        <c:v>-0.2754535127212332</c:v>
                      </c:pt>
                      <c:pt idx="340">
                        <c:v>-0.2732032878096291</c:v>
                      </c:pt>
                      <c:pt idx="341">
                        <c:v>-0.27095301461030785</c:v>
                      </c:pt>
                      <c:pt idx="342">
                        <c:v>-0.26870416779108397</c:v>
                      </c:pt>
                      <c:pt idx="343">
                        <c:v>-0.2664537980431636</c:v>
                      </c:pt>
                      <c:pt idx="344">
                        <c:v>-0.26420338000276988</c:v>
                      </c:pt>
                      <c:pt idx="345">
                        <c:v>-0.26195291366841067</c:v>
                      </c:pt>
                      <c:pt idx="346">
                        <c:v>-0.25970239903847725</c:v>
                      </c:pt>
                      <c:pt idx="347">
                        <c:v>-0.25745183611147748</c:v>
                      </c:pt>
                      <c:pt idx="348">
                        <c:v>-0.25520122488580266</c:v>
                      </c:pt>
                      <c:pt idx="349">
                        <c:v>-0.25295056535986737</c:v>
                      </c:pt>
                      <c:pt idx="350">
                        <c:v>-0.25070133245484683</c:v>
                      </c:pt>
                      <c:pt idx="351">
                        <c:v>-0.24845057635548229</c:v>
                      </c:pt>
                      <c:pt idx="352">
                        <c:v>-0.24619977195126433</c:v>
                      </c:pt>
                      <c:pt idx="353">
                        <c:v>-0.24394891924058415</c:v>
                      </c:pt>
                      <c:pt idx="354">
                        <c:v>-0.2416980182219497</c:v>
                      </c:pt>
                      <c:pt idx="355">
                        <c:v>-0.23944706889375222</c:v>
                      </c:pt>
                      <c:pt idx="356">
                        <c:v>-0.23719607125445297</c:v>
                      </c:pt>
                      <c:pt idx="357">
                        <c:v>-0.23494502530248984</c:v>
                      </c:pt>
                      <c:pt idx="358">
                        <c:v>-0.2326954062121889</c:v>
                      </c:pt>
                      <c:pt idx="359">
                        <c:v>-0.23044426366194304</c:v>
                      </c:pt>
                      <c:pt idx="360">
                        <c:v>-0.22819307279432377</c:v>
                      </c:pt>
                      <c:pt idx="361">
                        <c:v>-0.22594183360786227</c:v>
                      </c:pt>
                      <c:pt idx="362">
                        <c:v>-0.22369054610097305</c:v>
                      </c:pt>
                      <c:pt idx="363">
                        <c:v>-0.22143921027204747</c:v>
                      </c:pt>
                      <c:pt idx="364">
                        <c:v>-0.21918782611964005</c:v>
                      </c:pt>
                      <c:pt idx="365">
                        <c:v>-0.2169363936420721</c:v>
                      </c:pt>
                      <c:pt idx="366">
                        <c:v>-0.21468491283789803</c:v>
                      </c:pt>
                      <c:pt idx="367">
                        <c:v>-0.2124348591663261</c:v>
                      </c:pt>
                      <c:pt idx="368">
                        <c:v>-0.21018328173584511</c:v>
                      </c:pt>
                      <c:pt idx="369">
                        <c:v>-0.20793165597402519</c:v>
                      </c:pt>
                      <c:pt idx="370">
                        <c:v>-0.20567998187930425</c:v>
                      </c:pt>
                      <c:pt idx="371">
                        <c:v>-0.20342825945016685</c:v>
                      </c:pt>
                      <c:pt idx="372">
                        <c:v>-0.20117648868500426</c:v>
                      </c:pt>
                      <c:pt idx="373">
                        <c:v>-0.19892466958234767</c:v>
                      </c:pt>
                      <c:pt idx="374">
                        <c:v>-0.19667280214051841</c:v>
                      </c:pt>
                      <c:pt idx="375">
                        <c:v>-0.19442236207234176</c:v>
                      </c:pt>
                      <c:pt idx="376">
                        <c:v>-0.19217039797935206</c:v>
                      </c:pt>
                      <c:pt idx="377">
                        <c:v>-0.18991838554257345</c:v>
                      </c:pt>
                      <c:pt idx="378">
                        <c:v>-0.18766632476049039</c:v>
                      </c:pt>
                      <c:pt idx="379">
                        <c:v>-0.18541421563149418</c:v>
                      </c:pt>
                      <c:pt idx="380">
                        <c:v>-0.18316205815406941</c:v>
                      </c:pt>
                      <c:pt idx="381">
                        <c:v>-0.18090985232663059</c:v>
                      </c:pt>
                      <c:pt idx="382">
                        <c:v>-0.17865759814766236</c:v>
                      </c:pt>
                      <c:pt idx="383">
                        <c:v>-0.17640677158325735</c:v>
                      </c:pt>
                      <c:pt idx="384">
                        <c:v>-0.17415442072813536</c:v>
                      </c:pt>
                      <c:pt idx="385">
                        <c:v>-0.17190202151684431</c:v>
                      </c:pt>
                      <c:pt idx="386">
                        <c:v>-0.16964957394772884</c:v>
                      </c:pt>
                      <c:pt idx="387">
                        <c:v>-0.16739707801929682</c:v>
                      </c:pt>
                      <c:pt idx="388">
                        <c:v>-0.16514453372991622</c:v>
                      </c:pt>
                      <c:pt idx="389">
                        <c:v>-0.16289194107814153</c:v>
                      </c:pt>
                      <c:pt idx="390">
                        <c:v>-0.1606393000622941</c:v>
                      </c:pt>
                      <c:pt idx="391">
                        <c:v>-0.15838808690210704</c:v>
                      </c:pt>
                      <c:pt idx="392">
                        <c:v>-0.15613534918529903</c:v>
                      </c:pt>
                      <c:pt idx="393">
                        <c:v>-0.15388256309975534</c:v>
                      </c:pt>
                      <c:pt idx="394">
                        <c:v>-0.15162972864400714</c:v>
                      </c:pt>
                      <c:pt idx="395">
                        <c:v>-0.14937684581642241</c:v>
                      </c:pt>
                      <c:pt idx="396">
                        <c:v>-0.147123914615509</c:v>
                      </c:pt>
                      <c:pt idx="397">
                        <c:v>-0.1448709350396582</c:v>
                      </c:pt>
                      <c:pt idx="398">
                        <c:v>-0.14261790708733124</c:v>
                      </c:pt>
                      <c:pt idx="399">
                        <c:v>-0.14036483075696604</c:v>
                      </c:pt>
                      <c:pt idx="400">
                        <c:v>-0.13811318255350424</c:v>
                      </c:pt>
                      <c:pt idx="401">
                        <c:v>-0.13586000949410759</c:v>
                      </c:pt>
                      <c:pt idx="402">
                        <c:v>-0.13360678805198645</c:v>
                      </c:pt>
                      <c:pt idx="403">
                        <c:v>-0.13135351822562535</c:v>
                      </c:pt>
                      <c:pt idx="404">
                        <c:v>-0.12910020001339229</c:v>
                      </c:pt>
                      <c:pt idx="405">
                        <c:v>-0.12684683341381842</c:v>
                      </c:pt>
                      <c:pt idx="406">
                        <c:v>-0.12459341842527172</c:v>
                      </c:pt>
                      <c:pt idx="407">
                        <c:v>-0.12233995504626004</c:v>
                      </c:pt>
                      <c:pt idx="408">
                        <c:v>-0.12008792003529556</c:v>
                      </c:pt>
                      <c:pt idx="409">
                        <c:v>-0.11783435990228242</c:v>
                      </c:pt>
                      <c:pt idx="410">
                        <c:v>-0.11558075137411805</c:v>
                      </c:pt>
                      <c:pt idx="411">
                        <c:v>-0.11332709444917044</c:v>
                      </c:pt>
                      <c:pt idx="412">
                        <c:v>-0.11107338912597077</c:v>
                      </c:pt>
                      <c:pt idx="413">
                        <c:v>-0.10881963540288697</c:v>
                      </c:pt>
                      <c:pt idx="414">
                        <c:v>-0.10656583327842695</c:v>
                      </c:pt>
                      <c:pt idx="415">
                        <c:v>-0.10431198275100528</c:v>
                      </c:pt>
                      <c:pt idx="416">
                        <c:v>-0.10205956083282119</c:v>
                      </c:pt>
                      <c:pt idx="417">
                        <c:v>-9.9805613526497958E-2</c:v>
                      </c:pt>
                      <c:pt idx="418">
                        <c:v>-9.7551617812456914E-2</c:v>
                      </c:pt>
                      <c:pt idx="419">
                        <c:v>-9.5297573689252513E-2</c:v>
                      </c:pt>
                      <c:pt idx="420">
                        <c:v>-9.3043481155252739E-2</c:v>
                      </c:pt>
                      <c:pt idx="421">
                        <c:v>-9.0789340208965452E-2</c:v>
                      </c:pt>
                      <c:pt idx="422">
                        <c:v>-8.8535150848781941E-2</c:v>
                      </c:pt>
                      <c:pt idx="423">
                        <c:v>-8.6280913073116805E-2</c:v>
                      </c:pt>
                      <c:pt idx="424">
                        <c:v>-8.4028104148089477E-2</c:v>
                      </c:pt>
                      <c:pt idx="425">
                        <c:v>-8.1773769568576071E-2</c:v>
                      </c:pt>
                      <c:pt idx="426">
                        <c:v>-7.9519386568964734E-2</c:v>
                      </c:pt>
                      <c:pt idx="427">
                        <c:v>-7.7264955147646752E-2</c:v>
                      </c:pt>
                      <c:pt idx="428">
                        <c:v>-7.5010475303106672E-2</c:v>
                      </c:pt>
                      <c:pt idx="429">
                        <c:v>-7.2755947033759094E-2</c:v>
                      </c:pt>
                      <c:pt idx="430">
                        <c:v>-7.0501370338018621E-2</c:v>
                      </c:pt>
                      <c:pt idx="431">
                        <c:v>-6.8246745214369797E-2</c:v>
                      </c:pt>
                      <c:pt idx="432">
                        <c:v>-6.599207166120391E-2</c:v>
                      </c:pt>
                      <c:pt idx="433">
                        <c:v>-6.3738827230221951E-2</c:v>
                      </c:pt>
                      <c:pt idx="434">
                        <c:v>-6.1484056845136914E-2</c:v>
                      </c:pt>
                      <c:pt idx="435">
                        <c:v>-5.9229238025941815E-2</c:v>
                      </c:pt>
                      <c:pt idx="436">
                        <c:v>-5.6974370770958016E-2</c:v>
                      </c:pt>
                      <c:pt idx="437">
                        <c:v>-5.4719455078716672E-2</c:v>
                      </c:pt>
                      <c:pt idx="438">
                        <c:v>-5.2464490947632392E-2</c:v>
                      </c:pt>
                      <c:pt idx="439">
                        <c:v>-5.0209478376119776E-2</c:v>
                      </c:pt>
                      <c:pt idx="440">
                        <c:v>-4.7954417362640056E-2</c:v>
                      </c:pt>
                      <c:pt idx="441">
                        <c:v>-4.5700785712721174E-2</c:v>
                      </c:pt>
                      <c:pt idx="442">
                        <c:v>-4.34456278423756E-2</c:v>
                      </c:pt>
                      <c:pt idx="443">
                        <c:v>-4.1190421525353349E-2</c:v>
                      </c:pt>
                      <c:pt idx="444">
                        <c:v>-3.8935166760115658E-2</c:v>
                      </c:pt>
                      <c:pt idx="445">
                        <c:v>-3.6679863545123759E-2</c:v>
                      </c:pt>
                      <c:pt idx="446">
                        <c:v>-3.4424511878768937E-2</c:v>
                      </c:pt>
                      <c:pt idx="447">
                        <c:v>-3.216911175953574E-2</c:v>
                      </c:pt>
                      <c:pt idx="448">
                        <c:v>-2.9913663185815457E-2</c:v>
                      </c:pt>
                      <c:pt idx="449">
                        <c:v>-2.7659644217196137E-2</c:v>
                      </c:pt>
                      <c:pt idx="450">
                        <c:v>-2.5404098761639963E-2</c:v>
                      </c:pt>
                      <c:pt idx="451">
                        <c:v>-2.3148504846957074E-2</c:v>
                      </c:pt>
                      <c:pt idx="452">
                        <c:v>-2.0892862471562079E-2</c:v>
                      </c:pt>
                      <c:pt idx="453">
                        <c:v>-1.8637171633869576E-2</c:v>
                      </c:pt>
                      <c:pt idx="454">
                        <c:v>-1.6381432332387424E-2</c:v>
                      </c:pt>
                      <c:pt idx="455">
                        <c:v>-1.4125644565460282E-2</c:v>
                      </c:pt>
                      <c:pt idx="456">
                        <c:v>-1.1869808331642639E-2</c:v>
                      </c:pt>
                      <c:pt idx="457">
                        <c:v>-9.6154019443961403E-3</c:v>
                      </c:pt>
                      <c:pt idx="458">
                        <c:v>-7.3594688037492695E-3</c:v>
                      </c:pt>
                      <c:pt idx="459">
                        <c:v>-5.1034871914557023E-3</c:v>
                      </c:pt>
                      <c:pt idx="460">
                        <c:v>-2.8474571059067255E-3</c:v>
                      </c:pt>
                      <c:pt idx="461">
                        <c:v>-5.9137854565682879E-4</c:v>
                      </c:pt>
                      <c:pt idx="462">
                        <c:v>1.6647484909726451E-3</c:v>
                      </c:pt>
                      <c:pt idx="463">
                        <c:v>3.9209240054272065E-3</c:v>
                      </c:pt>
                      <c:pt idx="464">
                        <c:v>6.1771479994088274E-3</c:v>
                      </c:pt>
                      <c:pt idx="465">
                        <c:v>8.4334204743630181E-3</c:v>
                      </c:pt>
                      <c:pt idx="466">
                        <c:v>1.0688262830826911E-2</c:v>
                      </c:pt>
                      <c:pt idx="467">
                        <c:v>1.2944632240727838E-2</c:v>
                      </c:pt>
                      <c:pt idx="468">
                        <c:v>1.5201050136310901E-2</c:v>
                      </c:pt>
                      <c:pt idx="469">
                        <c:v>1.7457516519208127E-2</c:v>
                      </c:pt>
                      <c:pt idx="470">
                        <c:v>1.9714031390865028E-2</c:v>
                      </c:pt>
                      <c:pt idx="471">
                        <c:v>2.197059475296026E-2</c:v>
                      </c:pt>
                      <c:pt idx="472">
                        <c:v>2.4227206606985963E-2</c:v>
                      </c:pt>
                      <c:pt idx="473">
                        <c:v>2.6483866954527535E-2</c:v>
                      </c:pt>
                      <c:pt idx="474">
                        <c:v>2.8739096941898801E-2</c:v>
                      </c:pt>
                      <c:pt idx="475">
                        <c:v>3.099585424938045E-2</c:v>
                      </c:pt>
                      <c:pt idx="476">
                        <c:v>3.3252660055087535E-2</c:v>
                      </c:pt>
                      <c:pt idx="477">
                        <c:v>3.5509514360512195E-2</c:v>
                      </c:pt>
                      <c:pt idx="478">
                        <c:v>3.7766417167286459E-2</c:v>
                      </c:pt>
                      <c:pt idx="479">
                        <c:v>4.0023368476949095E-2</c:v>
                      </c:pt>
                      <c:pt idx="480">
                        <c:v>4.2280368291132131E-2</c:v>
                      </c:pt>
                      <c:pt idx="481">
                        <c:v>4.4537416611234448E-2</c:v>
                      </c:pt>
                      <c:pt idx="482">
                        <c:v>4.6793034329486456E-2</c:v>
                      </c:pt>
                      <c:pt idx="483">
                        <c:v>4.9050179634615436E-2</c:v>
                      </c:pt>
                      <c:pt idx="484">
                        <c:v>5.1307373450419906E-2</c:v>
                      </c:pt>
                      <c:pt idx="485">
                        <c:v>5.3564615778485251E-2</c:v>
                      </c:pt>
                      <c:pt idx="486">
                        <c:v>5.5821906620396884E-2</c:v>
                      </c:pt>
                      <c:pt idx="487">
                        <c:v>5.8079245977740161E-2</c:v>
                      </c:pt>
                      <c:pt idx="488">
                        <c:v>6.03366338520539E-2</c:v>
                      </c:pt>
                      <c:pt idx="489">
                        <c:v>6.2594070244876843E-2</c:v>
                      </c:pt>
                      <c:pt idx="490">
                        <c:v>6.4850075793982942E-2</c:v>
                      </c:pt>
                      <c:pt idx="491">
                        <c:v>6.7107609196732643E-2</c:v>
                      </c:pt>
                      <c:pt idx="492">
                        <c:v>6.9365191122794378E-2</c:v>
                      </c:pt>
                      <c:pt idx="493">
                        <c:v>7.162282157356703E-2</c:v>
                      </c:pt>
                      <c:pt idx="494">
                        <c:v>7.3880500550729256E-2</c:v>
                      </c:pt>
                      <c:pt idx="495">
                        <c:v>7.6138228055773194E-2</c:v>
                      </c:pt>
                      <c:pt idx="496">
                        <c:v>7.8396004090330873E-2</c:v>
                      </c:pt>
                      <c:pt idx="497">
                        <c:v>8.0653828655894433E-2</c:v>
                      </c:pt>
                      <c:pt idx="498">
                        <c:v>8.2911701754095901E-2</c:v>
                      </c:pt>
                      <c:pt idx="499">
                        <c:v>8.516814373649817E-2</c:v>
                      </c:pt>
                      <c:pt idx="500">
                        <c:v>8.7426113872790534E-2</c:v>
                      </c:pt>
                      <c:pt idx="501">
                        <c:v>8.9684132546430373E-2</c:v>
                      </c:pt>
                      <c:pt idx="502">
                        <c:v>9.1942199758909826E-2</c:v>
                      </c:pt>
                      <c:pt idx="503">
                        <c:v>9.4200315511860921E-2</c:v>
                      </c:pt>
                      <c:pt idx="504">
                        <c:v>9.6458479806775799E-2</c:v>
                      </c:pt>
                      <c:pt idx="505">
                        <c:v>9.8716692645239856E-2</c:v>
                      </c:pt>
                      <c:pt idx="506">
                        <c:v>0.10097495402888512</c:v>
                      </c:pt>
                      <c:pt idx="507">
                        <c:v>0.10323178405477142</c:v>
                      </c:pt>
                      <c:pt idx="508">
                        <c:v>0.10549014250154753</c:v>
                      </c:pt>
                      <c:pt idx="509">
                        <c:v>0.10774854949812118</c:v>
                      </c:pt>
                      <c:pt idx="510">
                        <c:v>0.11000700504612437</c:v>
                      </c:pt>
                      <c:pt idx="511">
                        <c:v>0.11226550914704925</c:v>
                      </c:pt>
                      <c:pt idx="512">
                        <c:v>0.1145240618024812</c:v>
                      </c:pt>
                      <c:pt idx="513">
                        <c:v>0.11678266301405225</c:v>
                      </c:pt>
                      <c:pt idx="514">
                        <c:v>0.11904131278325458</c:v>
                      </c:pt>
                      <c:pt idx="515">
                        <c:v>0.12129853095273811</c:v>
                      </c:pt>
                      <c:pt idx="516">
                        <c:v>0.12355727781011128</c:v>
                      </c:pt>
                      <c:pt idx="517">
                        <c:v>0.12581607322987187</c:v>
                      </c:pt>
                      <c:pt idx="518">
                        <c:v>0.12807491721351205</c:v>
                      </c:pt>
                      <c:pt idx="519">
                        <c:v>0.13033380976266384</c:v>
                      </c:pt>
                      <c:pt idx="520">
                        <c:v>0.13259275087886602</c:v>
                      </c:pt>
                      <c:pt idx="521">
                        <c:v>0.13485174056365734</c:v>
                      </c:pt>
                      <c:pt idx="522">
                        <c:v>0.13711077881866984</c:v>
                      </c:pt>
                      <c:pt idx="523">
                        <c:v>0.13936838523181727</c:v>
                      </c:pt>
                      <c:pt idx="524">
                        <c:v>0.14162752060008721</c:v>
                      </c:pt>
                      <c:pt idx="525">
                        <c:v>0.14388670454319463</c:v>
                      </c:pt>
                      <c:pt idx="526">
                        <c:v>0.14614593706277157</c:v>
                      </c:pt>
                      <c:pt idx="527">
                        <c:v>0.14840521816031016</c:v>
                      </c:pt>
                      <c:pt idx="528">
                        <c:v>0.15066454783744243</c:v>
                      </c:pt>
                      <c:pt idx="529">
                        <c:v>0.15292392609580041</c:v>
                      </c:pt>
                      <c:pt idx="530">
                        <c:v>0.15518335293678298</c:v>
                      </c:pt>
                      <c:pt idx="531">
                        <c:v>0.15744282836211543</c:v>
                      </c:pt>
                      <c:pt idx="532">
                        <c:v>0.15970087167322067</c:v>
                      </c:pt>
                      <c:pt idx="533">
                        <c:v>0.16196044423992806</c:v>
                      </c:pt>
                      <c:pt idx="534">
                        <c:v>0.16422006539564826</c:v>
                      </c:pt>
                      <c:pt idx="535">
                        <c:v>0.16647973514192005</c:v>
                      </c:pt>
                      <c:pt idx="536">
                        <c:v>0.16873945348028219</c:v>
                      </c:pt>
                      <c:pt idx="537">
                        <c:v>0.1709992204123667</c:v>
                      </c:pt>
                      <c:pt idx="538">
                        <c:v>0.17325903593971237</c:v>
                      </c:pt>
                      <c:pt idx="539">
                        <c:v>0.17551890006381132</c:v>
                      </c:pt>
                      <c:pt idx="540">
                        <c:v>0.1777773318315834</c:v>
                      </c:pt>
                      <c:pt idx="541">
                        <c:v>0.18003729312219052</c:v>
                      </c:pt>
                      <c:pt idx="542">
                        <c:v>0.18229730301435373</c:v>
                      </c:pt>
                      <c:pt idx="543">
                        <c:v>0.18455736150961188</c:v>
                      </c:pt>
                      <c:pt idx="544">
                        <c:v>0.18681746860950366</c:v>
                      </c:pt>
                      <c:pt idx="545">
                        <c:v>0.18907762431566111</c:v>
                      </c:pt>
                      <c:pt idx="546">
                        <c:v>0.19133782862957635</c:v>
                      </c:pt>
                      <c:pt idx="547">
                        <c:v>0.1935980815528815</c:v>
                      </c:pt>
                      <c:pt idx="548">
                        <c:v>0.19585690187748028</c:v>
                      </c:pt>
                      <c:pt idx="549">
                        <c:v>0.19811725199233354</c:v>
                      </c:pt>
                      <c:pt idx="550">
                        <c:v>0.20037765072128622</c:v>
                      </c:pt>
                      <c:pt idx="551">
                        <c:v>0.20263809806583044</c:v>
                      </c:pt>
                      <c:pt idx="552">
                        <c:v>0.20489859402759825</c:v>
                      </c:pt>
                      <c:pt idx="553">
                        <c:v>0.20715913860812843</c:v>
                      </c:pt>
                      <c:pt idx="554">
                        <c:v>0.2094197318090063</c:v>
                      </c:pt>
                      <c:pt idx="555">
                        <c:v>0.2116803736317707</c:v>
                      </c:pt>
                      <c:pt idx="556">
                        <c:v>0.21393958261354262</c:v>
                      </c:pt>
                      <c:pt idx="557">
                        <c:v>0.21620032165303504</c:v>
                      </c:pt>
                      <c:pt idx="558">
                        <c:v>0.21846110931903029</c:v>
                      </c:pt>
                      <c:pt idx="559">
                        <c:v>0.22072194561330027</c:v>
                      </c:pt>
                      <c:pt idx="560">
                        <c:v>0.22298283053729051</c:v>
                      </c:pt>
                      <c:pt idx="561">
                        <c:v>0.2252437640925864</c:v>
                      </c:pt>
                      <c:pt idx="562">
                        <c:v>0.22750474628077333</c:v>
                      </c:pt>
                      <c:pt idx="563">
                        <c:v>0.22976577710343668</c:v>
                      </c:pt>
                      <c:pt idx="564">
                        <c:v>0.2320268565621153</c:v>
                      </c:pt>
                      <c:pt idx="565">
                        <c:v>0.23428650290711281</c:v>
                      </c:pt>
                      <c:pt idx="566">
                        <c:v>0.23654767961068357</c:v>
                      </c:pt>
                      <c:pt idx="567">
                        <c:v>0.23880890495497908</c:v>
                      </c:pt>
                      <c:pt idx="568">
                        <c:v>0.24107017894163141</c:v>
                      </c:pt>
                      <c:pt idx="569">
                        <c:v>0.24333150157208605</c:v>
                      </c:pt>
                      <c:pt idx="570">
                        <c:v>0.24559287284802167</c:v>
                      </c:pt>
                      <c:pt idx="571">
                        <c:v>0.24785429277093041</c:v>
                      </c:pt>
                      <c:pt idx="572">
                        <c:v>0.25011576134249092</c:v>
                      </c:pt>
                      <c:pt idx="573">
                        <c:v>0.25237579655789766</c:v>
                      </c:pt>
                      <c:pt idx="574">
                        <c:v>0.25463736239939028</c:v>
                      </c:pt>
                      <c:pt idx="575">
                        <c:v>0.25689897689419761</c:v>
                      </c:pt>
                      <c:pt idx="576">
                        <c:v>0.25916064004385841</c:v>
                      </c:pt>
                      <c:pt idx="577">
                        <c:v>0.2614223518499581</c:v>
                      </c:pt>
                      <c:pt idx="578">
                        <c:v>0.26368411231408206</c:v>
                      </c:pt>
                      <c:pt idx="579">
                        <c:v>0.26594592143776907</c:v>
                      </c:pt>
                      <c:pt idx="580">
                        <c:v>0.2682077792225579</c:v>
                      </c:pt>
                      <c:pt idx="581">
                        <c:v>0.27046820340876687</c:v>
                      </c:pt>
                      <c:pt idx="582">
                        <c:v>0.27273015848866766</c:v>
                      </c:pt>
                      <c:pt idx="583">
                        <c:v>0.27499216223442646</c:v>
                      </c:pt>
                      <c:pt idx="584">
                        <c:v>0.2772542146476753</c:v>
                      </c:pt>
                      <c:pt idx="585">
                        <c:v>0.27951631572981306</c:v>
                      </c:pt>
                      <c:pt idx="586">
                        <c:v>0.28177846548261165</c:v>
                      </c:pt>
                      <c:pt idx="587">
                        <c:v>0.28404066390746996</c:v>
                      </c:pt>
                      <c:pt idx="588">
                        <c:v>0.28630291100606664</c:v>
                      </c:pt>
                      <c:pt idx="589">
                        <c:v>0.28856520677994046</c:v>
                      </c:pt>
                      <c:pt idx="590">
                        <c:v>0.29082606868231275</c:v>
                      </c:pt>
                      <c:pt idx="591">
                        <c:v>0.29308846177955594</c:v>
                      </c:pt>
                      <c:pt idx="592">
                        <c:v>0.29535090355678584</c:v>
                      </c:pt>
                      <c:pt idx="593">
                        <c:v>0.29761339401558784</c:v>
                      </c:pt>
                      <c:pt idx="594">
                        <c:v>0.29987593315750072</c:v>
                      </c:pt>
                      <c:pt idx="595">
                        <c:v>0.30213852098410987</c:v>
                      </c:pt>
                      <c:pt idx="596">
                        <c:v>0.30440115749704733</c:v>
                      </c:pt>
                      <c:pt idx="597">
                        <c:v>0.30666384269775859</c:v>
                      </c:pt>
                      <c:pt idx="598">
                        <c:v>0.30892509378440236</c:v>
                      </c:pt>
                      <c:pt idx="599">
                        <c:v>0.31118787633361622</c:v>
                      </c:pt>
                      <c:pt idx="600">
                        <c:v>0.31345070757545335</c:v>
                      </c:pt>
                      <c:pt idx="601">
                        <c:v>0.31571358751135925</c:v>
                      </c:pt>
                      <c:pt idx="602">
                        <c:v>0.31797651614301259</c:v>
                      </c:pt>
                      <c:pt idx="603">
                        <c:v>0.32023949347195213</c:v>
                      </c:pt>
                      <c:pt idx="604">
                        <c:v>0.32250251949967002</c:v>
                      </c:pt>
                      <c:pt idx="605">
                        <c:v>0.32476559422789153</c:v>
                      </c:pt>
                      <c:pt idx="606">
                        <c:v>0.3270272345991998</c:v>
                      </c:pt>
                      <c:pt idx="607">
                        <c:v>0.32929040670105714</c:v>
                      </c:pt>
                      <c:pt idx="608">
                        <c:v>0.33155362750798778</c:v>
                      </c:pt>
                      <c:pt idx="609">
                        <c:v>0.33381689702167039</c:v>
                      </c:pt>
                      <c:pt idx="610">
                        <c:v>0.3360802152435971</c:v>
                      </c:pt>
                      <c:pt idx="611">
                        <c:v>0.33834358217535332</c:v>
                      </c:pt>
                      <c:pt idx="612">
                        <c:v>0.3406069978186177</c:v>
                      </c:pt>
                      <c:pt idx="613">
                        <c:v>0.34287046217478911</c:v>
                      </c:pt>
                      <c:pt idx="614">
                        <c:v>0.34513249193143469</c:v>
                      </c:pt>
                      <c:pt idx="615">
                        <c:v>0.34739605368642179</c:v>
                      </c:pt>
                      <c:pt idx="616">
                        <c:v>0.34965966415916538</c:v>
                      </c:pt>
                      <c:pt idx="617">
                        <c:v>0.35192332335115761</c:v>
                      </c:pt>
                      <c:pt idx="618">
                        <c:v>0.35418703126398388</c:v>
                      </c:pt>
                      <c:pt idx="619">
                        <c:v>0.3564507878992762</c:v>
                      </c:pt>
                      <c:pt idx="620">
                        <c:v>0.35871459325857336</c:v>
                      </c:pt>
                      <c:pt idx="621">
                        <c:v>0.36097844734346074</c:v>
                      </c:pt>
                      <c:pt idx="622">
                        <c:v>0.36324235015547712</c:v>
                      </c:pt>
                      <c:pt idx="623">
                        <c:v>0.3655048180947662</c:v>
                      </c:pt>
                      <c:pt idx="624">
                        <c:v>0.36776881833385566</c:v>
                      </c:pt>
                      <c:pt idx="625">
                        <c:v>0.37003286730483026</c:v>
                      </c:pt>
                      <c:pt idx="626">
                        <c:v>0.37229696500927556</c:v>
                      </c:pt>
                      <c:pt idx="627">
                        <c:v>0.37456111144868354</c:v>
                      </c:pt>
                      <c:pt idx="628">
                        <c:v>0.3768253066247329</c:v>
                      </c:pt>
                      <c:pt idx="629">
                        <c:v>0.37908955053891574</c:v>
                      </c:pt>
                      <c:pt idx="630">
                        <c:v>0.38135384319286425</c:v>
                      </c:pt>
                      <c:pt idx="631">
                        <c:v>0.38361670073114634</c:v>
                      </c:pt>
                      <c:pt idx="632">
                        <c:v>0.38588109083730121</c:v>
                      </c:pt>
                      <c:pt idx="633">
                        <c:v>0.38814552968797766</c:v>
                      </c:pt>
                      <c:pt idx="634">
                        <c:v>0.39041001728466806</c:v>
                      </c:pt>
                      <c:pt idx="635">
                        <c:v>0.3926745536289577</c:v>
                      </c:pt>
                      <c:pt idx="636">
                        <c:v>0.39493913872243214</c:v>
                      </c:pt>
                      <c:pt idx="637">
                        <c:v>0.39720377256667661</c:v>
                      </c:pt>
                      <c:pt idx="638">
                        <c:v>0.39946845516322999</c:v>
                      </c:pt>
                      <c:pt idx="639">
                        <c:v>0.40173170240113132</c:v>
                      </c:pt>
                      <c:pt idx="640">
                        <c:v>0.40399648247511744</c:v>
                      </c:pt>
                      <c:pt idx="641">
                        <c:v>0.40626131130616855</c:v>
                      </c:pt>
                      <c:pt idx="642">
                        <c:v>0.40852618889582365</c:v>
                      </c:pt>
                      <c:pt idx="643">
                        <c:v>0.4107911152456678</c:v>
                      </c:pt>
                      <c:pt idx="644">
                        <c:v>0.41305609035733332</c:v>
                      </c:pt>
                      <c:pt idx="645">
                        <c:v>0.41532111423231211</c:v>
                      </c:pt>
                      <c:pt idx="646">
                        <c:v>0.41758618687223631</c:v>
                      </c:pt>
                      <c:pt idx="647">
                        <c:v>0.41984982391052306</c:v>
                      </c:pt>
                      <c:pt idx="648">
                        <c:v>0.42211499405301334</c:v>
                      </c:pt>
                      <c:pt idx="649">
                        <c:v>0.42438021296520517</c:v>
                      </c:pt>
                      <c:pt idx="650">
                        <c:v>0.42664548064859087</c:v>
                      </c:pt>
                      <c:pt idx="651">
                        <c:v>0.42891079710480229</c:v>
                      </c:pt>
                      <c:pt idx="652">
                        <c:v>0.43117616233537825</c:v>
                      </c:pt>
                      <c:pt idx="653">
                        <c:v>0.43344157634190417</c:v>
                      </c:pt>
                      <c:pt idx="654">
                        <c:v>0.43570703912591879</c:v>
                      </c:pt>
                      <c:pt idx="655">
                        <c:v>0.43797255068910074</c:v>
                      </c:pt>
                      <c:pt idx="656">
                        <c:v>0.44023662637711736</c:v>
                      </c:pt>
                      <c:pt idx="657">
                        <c:v>0.44250223547121603</c:v>
                      </c:pt>
                      <c:pt idx="658">
                        <c:v>0.44476789334914496</c:v>
                      </c:pt>
                      <c:pt idx="659">
                        <c:v>0.44703360001244308</c:v>
                      </c:pt>
                      <c:pt idx="660">
                        <c:v>0.44929935546278882</c:v>
                      </c:pt>
                      <c:pt idx="661">
                        <c:v>0.45156515970158129</c:v>
                      </c:pt>
                      <c:pt idx="662">
                        <c:v>0.45383101273059223</c:v>
                      </c:pt>
                      <c:pt idx="663">
                        <c:v>0.45609691455126722</c:v>
                      </c:pt>
                      <c:pt idx="664">
                        <c:v>0.45836138025369788</c:v>
                      </c:pt>
                      <c:pt idx="665">
                        <c:v>0.46062737963056266</c:v>
                      </c:pt>
                      <c:pt idx="666">
                        <c:v>0.46289342780380105</c:v>
                      </c:pt>
                      <c:pt idx="667">
                        <c:v>0.46515952477513839</c:v>
                      </c:pt>
                      <c:pt idx="668">
                        <c:v>0.46742567054597339</c:v>
                      </c:pt>
                      <c:pt idx="669">
                        <c:v>0.46969186511803152</c:v>
                      </c:pt>
                      <c:pt idx="670">
                        <c:v>0.47195810849275815</c:v>
                      </c:pt>
                      <c:pt idx="671">
                        <c:v>0.47422440067183214</c:v>
                      </c:pt>
                      <c:pt idx="672">
                        <c:v>0.47648925648944296</c:v>
                      </c:pt>
                      <c:pt idx="673">
                        <c:v>0.47875564624988659</c:v>
                      </c:pt>
                      <c:pt idx="674">
                        <c:v>0.48102208481938685</c:v>
                      </c:pt>
                      <c:pt idx="675">
                        <c:v>0.48328857219948285</c:v>
                      </c:pt>
                      <c:pt idx="676">
                        <c:v>0.48555510839180638</c:v>
                      </c:pt>
                      <c:pt idx="677">
                        <c:v>0.48782169339784964</c:v>
                      </c:pt>
                      <c:pt idx="678">
                        <c:v>0.49008832721929124</c:v>
                      </c:pt>
                      <c:pt idx="679">
                        <c:v>0.49235500985762348</c:v>
                      </c:pt>
                      <c:pt idx="680">
                        <c:v>0.49462025589122721</c:v>
                      </c:pt>
                      <c:pt idx="681">
                        <c:v>0.49688703613620205</c:v>
                      </c:pt>
                      <c:pt idx="682">
                        <c:v>0.49915386520277716</c:v>
                      </c:pt>
                      <c:pt idx="683">
                        <c:v>0.50142074309263096</c:v>
                      </c:pt>
                      <c:pt idx="684">
                        <c:v>0.50368766980725566</c:v>
                      </c:pt>
                      <c:pt idx="685">
                        <c:v>0.50595464534828327</c:v>
                      </c:pt>
                      <c:pt idx="686">
                        <c:v>0.50822166971725258</c:v>
                      </c:pt>
                      <c:pt idx="687">
                        <c:v>0.5104887429157956</c:v>
                      </c:pt>
                      <c:pt idx="688">
                        <c:v>0.51275586494549774</c:v>
                      </c:pt>
                      <c:pt idx="689">
                        <c:v>0.5150215500966171</c:v>
                      </c:pt>
                      <c:pt idx="690">
                        <c:v>0.51728876976131266</c:v>
                      </c:pt>
                      <c:pt idx="691">
                        <c:v>0.51955603826173702</c:v>
                      </c:pt>
                      <c:pt idx="692">
                        <c:v>0.52182335559970872</c:v>
                      </c:pt>
                      <c:pt idx="693">
                        <c:v>0.52409072177662663</c:v>
                      </c:pt>
                      <c:pt idx="694">
                        <c:v>0.5263581367941228</c:v>
                      </c:pt>
                      <c:pt idx="695">
                        <c:v>0.52862560065378261</c:v>
                      </c:pt>
                      <c:pt idx="696">
                        <c:v>0.53089311335719147</c:v>
                      </c:pt>
                      <c:pt idx="697">
                        <c:v>0.53315918893875214</c:v>
                      </c:pt>
                      <c:pt idx="698">
                        <c:v>0.53542679930238091</c:v>
                      </c:pt>
                      <c:pt idx="699">
                        <c:v>0.53769445851451492</c:v>
                      </c:pt>
                      <c:pt idx="700">
                        <c:v>0.53996216657669294</c:v>
                      </c:pt>
                      <c:pt idx="701">
                        <c:v>0.54222992349045374</c:v>
                      </c:pt>
                      <c:pt idx="702">
                        <c:v>0.54449772925747597</c:v>
                      </c:pt>
                      <c:pt idx="703">
                        <c:v>0.54676558387929841</c:v>
                      </c:pt>
                      <c:pt idx="704">
                        <c:v>0.54903348735745983</c:v>
                      </c:pt>
                      <c:pt idx="705">
                        <c:v>0.55129995347032112</c:v>
                      </c:pt>
                      <c:pt idx="706">
                        <c:v>0.55356795463397557</c:v>
                      </c:pt>
                      <c:pt idx="707">
                        <c:v>0.55583600465867855</c:v>
                      </c:pt>
                      <c:pt idx="708">
                        <c:v>0.55810410354610873</c:v>
                      </c:pt>
                      <c:pt idx="709">
                        <c:v>0.56037225129780488</c:v>
                      </c:pt>
                      <c:pt idx="710">
                        <c:v>0.56264044791530576</c:v>
                      </c:pt>
                      <c:pt idx="711">
                        <c:v>0.56490869340029004</c:v>
                      </c:pt>
                      <c:pt idx="712">
                        <c:v>0.56717698775424985</c:v>
                      </c:pt>
                      <c:pt idx="713">
                        <c:v>0.56944384449936436</c:v>
                      </c:pt>
                      <c:pt idx="714">
                        <c:v>0.57171223656399706</c:v>
                      </c:pt>
                      <c:pt idx="715">
                        <c:v>0.57398067750240811</c:v>
                      </c:pt>
                      <c:pt idx="716">
                        <c:v>0.57624916731613629</c:v>
                      </c:pt>
                      <c:pt idx="717">
                        <c:v>0.578517706006767</c:v>
                      </c:pt>
                      <c:pt idx="718">
                        <c:v>0.58078629357588563</c:v>
                      </c:pt>
                      <c:pt idx="719">
                        <c:v>0.58305493002503095</c:v>
                      </c:pt>
                      <c:pt idx="720">
                        <c:v>0.58532361535583499</c:v>
                      </c:pt>
                      <c:pt idx="721">
                        <c:v>0.58759234956983653</c:v>
                      </c:pt>
                      <c:pt idx="722">
                        <c:v>0.58985964590095197</c:v>
                      </c:pt>
                      <c:pt idx="723">
                        <c:v>0.59212847785411693</c:v>
                      </c:pt>
                      <c:pt idx="724">
                        <c:v>0.59439735869518895</c:v>
                      </c:pt>
                      <c:pt idx="725">
                        <c:v>0.59666628842584668</c:v>
                      </c:pt>
                      <c:pt idx="726">
                        <c:v>0.59893526704762889</c:v>
                      </c:pt>
                      <c:pt idx="727">
                        <c:v>0.60120429456207436</c:v>
                      </c:pt>
                      <c:pt idx="728">
                        <c:v>0.6034733709708151</c:v>
                      </c:pt>
                      <c:pt idx="729">
                        <c:v>0.60574249627543653</c:v>
                      </c:pt>
                      <c:pt idx="730">
                        <c:v>0.60801018345344016</c:v>
                      </c:pt>
                      <c:pt idx="731">
                        <c:v>0.61027940652240487</c:v>
                      </c:pt>
                      <c:pt idx="732">
                        <c:v>0.61254867849205308</c:v>
                      </c:pt>
                      <c:pt idx="733">
                        <c:v>0.6148179993638303</c:v>
                      </c:pt>
                      <c:pt idx="734">
                        <c:v>0.61708736913936857</c:v>
                      </c:pt>
                      <c:pt idx="735">
                        <c:v>0.61935678782025327</c:v>
                      </c:pt>
                      <c:pt idx="736">
                        <c:v>0.62162625540806982</c:v>
                      </c:pt>
                      <c:pt idx="737">
                        <c:v>0.62389577190435697</c:v>
                      </c:pt>
                      <c:pt idx="738">
                        <c:v>0.62616385003034125</c:v>
                      </c:pt>
                      <c:pt idx="739">
                        <c:v>0.62843346431638469</c:v>
                      </c:pt>
                      <c:pt idx="740">
                        <c:v>0.63070312751560831</c:v>
                      </c:pt>
                      <c:pt idx="741">
                        <c:v>0.63297283962969075</c:v>
                      </c:pt>
                      <c:pt idx="742">
                        <c:v>0.6352426006601708</c:v>
                      </c:pt>
                      <c:pt idx="743">
                        <c:v>0.63751241060863384</c:v>
                      </c:pt>
                      <c:pt idx="744">
                        <c:v>0.63978226947666528</c:v>
                      </c:pt>
                      <c:pt idx="745">
                        <c:v>0.64205217726585051</c:v>
                      </c:pt>
                      <c:pt idx="746">
                        <c:v>0.64432064644095455</c:v>
                      </c:pt>
                      <c:pt idx="747">
                        <c:v>0.64659065204512256</c:v>
                      </c:pt>
                      <c:pt idx="748">
                        <c:v>0.64886070657520056</c:v>
                      </c:pt>
                      <c:pt idx="749">
                        <c:v>0.65113081003272733</c:v>
                      </c:pt>
                      <c:pt idx="750">
                        <c:v>0.65340096241933487</c:v>
                      </c:pt>
                      <c:pt idx="751">
                        <c:v>0.65567116373656198</c:v>
                      </c:pt>
                      <c:pt idx="752">
                        <c:v>0.6579414139860873</c:v>
                      </c:pt>
                      <c:pt idx="753">
                        <c:v>0.66021171316930971</c:v>
                      </c:pt>
                      <c:pt idx="754">
                        <c:v>0.6624820612879545</c:v>
                      </c:pt>
                      <c:pt idx="755">
                        <c:v>0.66475097051824417</c:v>
                      </c:pt>
                      <c:pt idx="756">
                        <c:v>0.66702141648031565</c:v>
                      </c:pt>
                      <c:pt idx="757">
                        <c:v>0.66929191138261235</c:v>
                      </c:pt>
                      <c:pt idx="758">
                        <c:v>0.67156245522653313</c:v>
                      </c:pt>
                      <c:pt idx="759">
                        <c:v>0.67383304801380328</c:v>
                      </c:pt>
                      <c:pt idx="760">
                        <c:v>0.67610368974591495</c:v>
                      </c:pt>
                      <c:pt idx="761">
                        <c:v>0.67837438042450016</c:v>
                      </c:pt>
                      <c:pt idx="762">
                        <c:v>0.6806451200511443</c:v>
                      </c:pt>
                      <c:pt idx="763">
                        <c:v>0.68291442054546847</c:v>
                      </c:pt>
                      <c:pt idx="764">
                        <c:v>0.68518525804090569</c:v>
                      </c:pt>
                      <c:pt idx="765">
                        <c:v>0.68745614448906478</c:v>
                      </c:pt>
                      <c:pt idx="766">
                        <c:v>0.68972707989167104</c:v>
                      </c:pt>
                      <c:pt idx="767">
                        <c:v>0.69199806425016996</c:v>
                      </c:pt>
                      <c:pt idx="768">
                        <c:v>0.69426909756624022</c:v>
                      </c:pt>
                      <c:pt idx="769">
                        <c:v>0.69654017984146721</c:v>
                      </c:pt>
                      <c:pt idx="770">
                        <c:v>0.69881131107734307</c:v>
                      </c:pt>
                      <c:pt idx="771">
                        <c:v>0.70108100293698072</c:v>
                      </c:pt>
                      <c:pt idx="772">
                        <c:v>0.70335223206692277</c:v>
                      </c:pt>
                      <c:pt idx="773">
                        <c:v>0.70562351016240976</c:v>
                      </c:pt>
                      <c:pt idx="774">
                        <c:v>0.70789483722488722</c:v>
                      </c:pt>
                      <c:pt idx="775">
                        <c:v>0.71016621325598717</c:v>
                      </c:pt>
                      <c:pt idx="776">
                        <c:v>0.712437638257295</c:v>
                      </c:pt>
                      <c:pt idx="777">
                        <c:v>0.7147091122303495</c:v>
                      </c:pt>
                      <c:pt idx="778">
                        <c:v>0.71698063517687582</c:v>
                      </c:pt>
                      <c:pt idx="779">
                        <c:v>0.71925071850301281</c:v>
                      </c:pt>
                      <c:pt idx="780">
                        <c:v>0.72152233936892518</c:v>
                      </c:pt>
                      <c:pt idx="781">
                        <c:v>0.7237940092129258</c:v>
                      </c:pt>
                      <c:pt idx="782">
                        <c:v>0.72606572803664671</c:v>
                      </c:pt>
                      <c:pt idx="783">
                        <c:v>0.72833749584162666</c:v>
                      </c:pt>
                      <c:pt idx="784">
                        <c:v>0.73060931262954421</c:v>
                      </c:pt>
                      <c:pt idx="785">
                        <c:v>0.73288117840189193</c:v>
                      </c:pt>
                      <c:pt idx="786">
                        <c:v>0.73515309316030109</c:v>
                      </c:pt>
                      <c:pt idx="787">
                        <c:v>0.73742505690631122</c:v>
                      </c:pt>
                      <c:pt idx="788">
                        <c:v>0.73969558075742459</c:v>
                      </c:pt>
                      <c:pt idx="789">
                        <c:v>0.7419676424513576</c:v>
                      </c:pt>
                      <c:pt idx="790">
                        <c:v>0.74423975313769442</c:v>
                      </c:pt>
                      <c:pt idx="791">
                        <c:v>0.74651191281797313</c:v>
                      </c:pt>
                      <c:pt idx="792">
                        <c:v>0.74878412149382634</c:v>
                      </c:pt>
                      <c:pt idx="793">
                        <c:v>0.75105637916679224</c:v>
                      </c:pt>
                      <c:pt idx="794">
                        <c:v>0.75332868583855017</c:v>
                      </c:pt>
                      <c:pt idx="795">
                        <c:v>0.75560104151054519</c:v>
                      </c:pt>
                      <c:pt idx="796">
                        <c:v>0.75787195704344545</c:v>
                      </c:pt>
                      <c:pt idx="797">
                        <c:v>0.76014441068873007</c:v>
                      </c:pt>
                      <c:pt idx="798">
                        <c:v>0.76241691333905459</c:v>
                      </c:pt>
                      <c:pt idx="799">
                        <c:v>0.76468946499605117</c:v>
                      </c:pt>
                      <c:pt idx="800">
                        <c:v>0.76696206566125857</c:v>
                      </c:pt>
                      <c:pt idx="801">
                        <c:v>0.76923471533630872</c:v>
                      </c:pt>
                      <c:pt idx="802">
                        <c:v>0.77150741402269396</c:v>
                      </c:pt>
                      <c:pt idx="803">
                        <c:v>0.77378016172213959</c:v>
                      </c:pt>
                      <c:pt idx="804">
                        <c:v>0.77605146903819922</c:v>
                      </c:pt>
                      <c:pt idx="805">
                        <c:v>0.77832431473625396</c:v>
                      </c:pt>
                      <c:pt idx="806">
                        <c:v>0.78059720945203193</c:v>
                      </c:pt>
                      <c:pt idx="807">
                        <c:v>0.7828701531871185</c:v>
                      </c:pt>
                      <c:pt idx="808">
                        <c:v>0.78514314594319234</c:v>
                      </c:pt>
                      <c:pt idx="809">
                        <c:v>0.78741618772169897</c:v>
                      </c:pt>
                      <c:pt idx="810">
                        <c:v>0.78968927852431703</c:v>
                      </c:pt>
                      <c:pt idx="811">
                        <c:v>0.79196241835258518</c:v>
                      </c:pt>
                      <c:pt idx="812">
                        <c:v>0.79423411755322304</c:v>
                      </c:pt>
                      <c:pt idx="813">
                        <c:v>0.79650735540551354</c:v>
                      </c:pt>
                      <c:pt idx="814">
                        <c:v>0.79878064228816392</c:v>
                      </c:pt>
                      <c:pt idx="815">
                        <c:v>0.80105397820289914</c:v>
                      </c:pt>
                      <c:pt idx="816">
                        <c:v>0.80332736315121167</c:v>
                      </c:pt>
                      <c:pt idx="817">
                        <c:v>0.80560079713473343</c:v>
                      </c:pt>
                      <c:pt idx="818">
                        <c:v>0.80787428015500318</c:v>
                      </c:pt>
                      <c:pt idx="819">
                        <c:v>0.81014781221365295</c:v>
                      </c:pt>
                      <c:pt idx="820">
                        <c:v>0.81242139331222141</c:v>
                      </c:pt>
                      <c:pt idx="821">
                        <c:v>0.81469353350827944</c:v>
                      </c:pt>
                      <c:pt idx="822">
                        <c:v>0.8169672126594073</c:v>
                      </c:pt>
                      <c:pt idx="823">
                        <c:v>0.81924094085521026</c:v>
                      </c:pt>
                      <c:pt idx="824">
                        <c:v>0.82151471809736698</c:v>
                      </c:pt>
                      <c:pt idx="825">
                        <c:v>0.82378854438732274</c:v>
                      </c:pt>
                      <c:pt idx="826">
                        <c:v>0.82606241972680283</c:v>
                      </c:pt>
                      <c:pt idx="827">
                        <c:v>0.82833634411734636</c:v>
                      </c:pt>
                      <c:pt idx="828">
                        <c:v>0.83061031756053827</c:v>
                      </c:pt>
                      <c:pt idx="829">
                        <c:v>0.83288284985674199</c:v>
                      </c:pt>
                      <c:pt idx="830">
                        <c:v>0.83515692137776643</c:v>
                      </c:pt>
                      <c:pt idx="831">
                        <c:v>0.83743104195628915</c:v>
                      </c:pt>
                      <c:pt idx="832">
                        <c:v>0.83970521159375522</c:v>
                      </c:pt>
                      <c:pt idx="833">
                        <c:v>0.84197943029179712</c:v>
                      </c:pt>
                      <c:pt idx="834">
                        <c:v>0.8442536980519999</c:v>
                      </c:pt>
                      <c:pt idx="835">
                        <c:v>0.84652801487599572</c:v>
                      </c:pt>
                      <c:pt idx="836">
                        <c:v>0.84880238076532322</c:v>
                      </c:pt>
                      <c:pt idx="837">
                        <c:v>0.85107530526318464</c:v>
                      </c:pt>
                      <c:pt idx="838">
                        <c:v>0.85334976925580452</c:v>
                      </c:pt>
                      <c:pt idx="839">
                        <c:v>0.85562428231851229</c:v>
                      </c:pt>
                      <c:pt idx="840">
                        <c:v>0.85789884445294018</c:v>
                      </c:pt>
                      <c:pt idx="841">
                        <c:v>0.86017345566062664</c:v>
                      </c:pt>
                      <c:pt idx="842">
                        <c:v>0.86244811594320392</c:v>
                      </c:pt>
                      <c:pt idx="843">
                        <c:v>0.86472282530216438</c:v>
                      </c:pt>
                      <c:pt idx="844">
                        <c:v>0.86699758373923286</c:v>
                      </c:pt>
                      <c:pt idx="845">
                        <c:v>0.86927239125594857</c:v>
                      </c:pt>
                      <c:pt idx="846">
                        <c:v>0.87154575710608473</c:v>
                      </c:pt>
                      <c:pt idx="847">
                        <c:v>0.87382066275467618</c:v>
                      </c:pt>
                      <c:pt idx="848">
                        <c:v>0.87609561748762455</c:v>
                      </c:pt>
                      <c:pt idx="849">
                        <c:v>0.87837062130660781</c:v>
                      </c:pt>
                      <c:pt idx="850">
                        <c:v>0.88064567421311857</c:v>
                      </c:pt>
                      <c:pt idx="851">
                        <c:v>0.88292077620878862</c:v>
                      </c:pt>
                      <c:pt idx="852">
                        <c:v>0.88519592729525032</c:v>
                      </c:pt>
                      <c:pt idx="853">
                        <c:v>0.887471127474042</c:v>
                      </c:pt>
                      <c:pt idx="854">
                        <c:v>0.88974488574168342</c:v>
                      </c:pt>
                      <c:pt idx="855">
                        <c:v>0.89202018407771766</c:v>
                      </c:pt>
                      <c:pt idx="856">
                        <c:v>0.89429553151093122</c:v>
                      </c:pt>
                      <c:pt idx="857">
                        <c:v>0.89657092804281679</c:v>
                      </c:pt>
                      <c:pt idx="858">
                        <c:v>0.89884637367495979</c:v>
                      </c:pt>
                      <c:pt idx="859">
                        <c:v>0.90112186840899178</c:v>
                      </c:pt>
                      <c:pt idx="860">
                        <c:v>0.90339741224649817</c:v>
                      </c:pt>
                      <c:pt idx="861">
                        <c:v>0.90567300518906491</c:v>
                      </c:pt>
                      <c:pt idx="862">
                        <c:v>0.90794715597577014</c:v>
                      </c:pt>
                      <c:pt idx="863">
                        <c:v>0.91022284710103873</c:v>
                      </c:pt>
                      <c:pt idx="864">
                        <c:v>0.91249858733612355</c:v>
                      </c:pt>
                      <c:pt idx="865">
                        <c:v>0.91477437668265649</c:v>
                      </c:pt>
                      <c:pt idx="866">
                        <c:v>0.91705021514213003</c:v>
                      </c:pt>
                      <c:pt idx="867">
                        <c:v>0.9193261027162225</c:v>
                      </c:pt>
                      <c:pt idx="868">
                        <c:v>0.9216020394065193</c:v>
                      </c:pt>
                      <c:pt idx="869">
                        <c:v>0.9238780252145129</c:v>
                      </c:pt>
                      <c:pt idx="870">
                        <c:v>0.9261525686219807</c:v>
                      </c:pt>
                      <c:pt idx="871">
                        <c:v>0.92842865263813579</c:v>
                      </c:pt>
                      <c:pt idx="872">
                        <c:v>0.93070478577688354</c:v>
                      </c:pt>
                      <c:pt idx="873">
                        <c:v>0.93298096803971609</c:v>
                      </c:pt>
                      <c:pt idx="874">
                        <c:v>0.93525719942826546</c:v>
                      </c:pt>
                      <c:pt idx="875">
                        <c:v>0.93753347994416381</c:v>
                      </c:pt>
                      <c:pt idx="876">
                        <c:v>0.93980980958894944</c:v>
                      </c:pt>
                      <c:pt idx="877">
                        <c:v>0.94208618836420843</c:v>
                      </c:pt>
                      <c:pt idx="878">
                        <c:v>0.94436261627157236</c:v>
                      </c:pt>
                      <c:pt idx="879">
                        <c:v>0.94663760150292431</c:v>
                      </c:pt>
                      <c:pt idx="880">
                        <c:v>0.94891412764703365</c:v>
                      </c:pt>
                      <c:pt idx="881">
                        <c:v>0.9511907029279576</c:v>
                      </c:pt>
                      <c:pt idx="882">
                        <c:v>0.95346732734737483</c:v>
                      </c:pt>
                      <c:pt idx="883">
                        <c:v>0.9557440009068241</c:v>
                      </c:pt>
                      <c:pt idx="884">
                        <c:v>0.95802072360789092</c:v>
                      </c:pt>
                      <c:pt idx="885">
                        <c:v>0.96029749545216037</c:v>
                      </c:pt>
                      <c:pt idx="886">
                        <c:v>0.96257431644131142</c:v>
                      </c:pt>
                      <c:pt idx="887">
                        <c:v>0.96484969450950642</c:v>
                      </c:pt>
                      <c:pt idx="888">
                        <c:v>0.96712661376076925</c:v>
                      </c:pt>
                      <c:pt idx="889">
                        <c:v>0.96940358216166966</c:v>
                      </c:pt>
                      <c:pt idx="890">
                        <c:v>0.97168059971370024</c:v>
                      </c:pt>
                      <c:pt idx="891">
                        <c:v>0.97395766641849224</c:v>
                      </c:pt>
                      <c:pt idx="892">
                        <c:v>0.97623478227767846</c:v>
                      </c:pt>
                      <c:pt idx="893">
                        <c:v>0.97851194729279722</c:v>
                      </c:pt>
                      <c:pt idx="894">
                        <c:v>0.98078916146543405</c:v>
                      </c:pt>
                      <c:pt idx="895">
                        <c:v>0.98306493247226401</c:v>
                      </c:pt>
                      <c:pt idx="896">
                        <c:v>0.9853422449325655</c:v>
                      </c:pt>
                      <c:pt idx="897">
                        <c:v>0.98761960655518777</c:v>
                      </c:pt>
                      <c:pt idx="898">
                        <c:v>0.98989701734171653</c:v>
                      </c:pt>
                      <c:pt idx="899">
                        <c:v>0.99217447729373687</c:v>
                      </c:pt>
                      <c:pt idx="900">
                        <c:v>0.99445198641288091</c:v>
                      </c:pt>
                      <c:pt idx="901">
                        <c:v>0.99672954470064068</c:v>
                      </c:pt>
                      <c:pt idx="902">
                        <c:v>0.99900715215874181</c:v>
                      </c:pt>
                      <c:pt idx="903">
                        <c:v>1.0012833162059986</c:v>
                      </c:pt>
                      <c:pt idx="904">
                        <c:v>1.0035610219771307</c:v>
                      </c:pt>
                      <c:pt idx="905">
                        <c:v>1.0058387769234067</c:v>
                      </c:pt>
                      <c:pt idx="906">
                        <c:v>1.0081165810462722</c:v>
                      </c:pt>
                      <c:pt idx="907">
                        <c:v>1.0103944343474058</c:v>
                      </c:pt>
                      <c:pt idx="908">
                        <c:v>1.0126723368283463</c:v>
                      </c:pt>
                      <c:pt idx="909">
                        <c:v>1.0149502884907258</c:v>
                      </c:pt>
                      <c:pt idx="910">
                        <c:v>1.0172282893360829</c:v>
                      </c:pt>
                      <c:pt idx="911">
                        <c:v>1.0195063393660964</c:v>
                      </c:pt>
                      <c:pt idx="912">
                        <c:v>1.0217829457095462</c:v>
                      </c:pt>
                      <c:pt idx="913">
                        <c:v>1.0240610940813144</c:v>
                      </c:pt>
                      <c:pt idx="914">
                        <c:v>1.0263392916424485</c:v>
                      </c:pt>
                      <c:pt idx="915">
                        <c:v>1.0286175383945806</c:v>
                      </c:pt>
                      <c:pt idx="916">
                        <c:v>1.030895834339296</c:v>
                      </c:pt>
                      <c:pt idx="917">
                        <c:v>1.0331741794781335</c:v>
                      </c:pt>
                      <c:pt idx="918">
                        <c:v>1.0354525738127718</c:v>
                      </c:pt>
                      <c:pt idx="919">
                        <c:v>1.0377310173447496</c:v>
                      </c:pt>
                      <c:pt idx="920">
                        <c:v>1.0400080169450332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11B-4F07-8420-8CC7C021ACE8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'NGC3077 analysis'!$G$1</c15:sqref>
                        </c15:formulaRef>
                      </c:ext>
                    </c:extLst>
                    <c:strCache>
                      <c:ptCount val="1"/>
                      <c:pt idx="0">
                        <c:v>fitY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'NGC3077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'NGC3077 analysis'!$G$2:$G$922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-0.98752604917755382</c:v>
                      </c:pt>
                      <c:pt idx="1">
                        <c:v>-0.98561123851032861</c:v>
                      </c:pt>
                      <c:pt idx="2">
                        <c:v>-0.98369638690193317</c:v>
                      </c:pt>
                      <c:pt idx="3">
                        <c:v>-0.98178274920880593</c:v>
                      </c:pt>
                      <c:pt idx="4">
                        <c:v>-0.9798678157409112</c:v>
                      </c:pt>
                      <c:pt idx="5">
                        <c:v>-0.97795284132786908</c:v>
                      </c:pt>
                      <c:pt idx="6">
                        <c:v>-0.97603782596840094</c:v>
                      </c:pt>
                      <c:pt idx="7">
                        <c:v>-0.97412276966114741</c:v>
                      </c:pt>
                      <c:pt idx="8">
                        <c:v>-0.97220767240484984</c:v>
                      </c:pt>
                      <c:pt idx="9">
                        <c:v>-0.97029253419818928</c:v>
                      </c:pt>
                      <c:pt idx="10">
                        <c:v>-0.9683773550397865</c:v>
                      </c:pt>
                      <c:pt idx="11">
                        <c:v>-0.9664633900008488</c:v>
                      </c:pt>
                      <c:pt idx="12">
                        <c:v>-0.96454812896196385</c:v>
                      </c:pt>
                      <c:pt idx="13">
                        <c:v>-0.9626328269674399</c:v>
                      </c:pt>
                      <c:pt idx="14">
                        <c:v>-0.96071748401595802</c:v>
                      </c:pt>
                      <c:pt idx="15">
                        <c:v>-0.95880210010623956</c:v>
                      </c:pt>
                      <c:pt idx="16">
                        <c:v>-0.95688667523694515</c:v>
                      </c:pt>
                      <c:pt idx="17">
                        <c:v>-0.9549712094067162</c:v>
                      </c:pt>
                      <c:pt idx="18">
                        <c:v>-0.95305570261431372</c:v>
                      </c:pt>
                      <c:pt idx="19">
                        <c:v>-0.95114015485837855</c:v>
                      </c:pt>
                      <c:pt idx="20">
                        <c:v>-0.94922582145162449</c:v>
                      </c:pt>
                      <c:pt idx="21">
                        <c:v>-0.94731019179154585</c:v>
                      </c:pt>
                      <c:pt idx="22">
                        <c:v>-0.94539452116401779</c:v>
                      </c:pt>
                      <c:pt idx="23">
                        <c:v>-0.94347880956774144</c:v>
                      </c:pt>
                      <c:pt idx="24">
                        <c:v>-0.9415630570013177</c:v>
                      </c:pt>
                      <c:pt idx="25">
                        <c:v>-0.93964726346352756</c:v>
                      </c:pt>
                      <c:pt idx="26">
                        <c:v>-0.93773142895299233</c:v>
                      </c:pt>
                      <c:pt idx="27">
                        <c:v>-0.93581555346845291</c:v>
                      </c:pt>
                      <c:pt idx="28">
                        <c:v>-0.93390089253733133</c:v>
                      </c:pt>
                      <c:pt idx="29">
                        <c:v>-0.93198493512762526</c:v>
                      </c:pt>
                      <c:pt idx="30">
                        <c:v>-0.93006893673995827</c:v>
                      </c:pt>
                      <c:pt idx="31">
                        <c:v>-0.92815289737297113</c:v>
                      </c:pt>
                      <c:pt idx="32">
                        <c:v>-0.92623681702538518</c:v>
                      </c:pt>
                      <c:pt idx="33">
                        <c:v>-0.92432069569588138</c:v>
                      </c:pt>
                      <c:pt idx="34">
                        <c:v>-0.92240453338314088</c:v>
                      </c:pt>
                      <c:pt idx="35">
                        <c:v>-0.92048833008584441</c:v>
                      </c:pt>
                      <c:pt idx="36">
                        <c:v>-0.91857334154632242</c:v>
                      </c:pt>
                      <c:pt idx="37">
                        <c:v>-0.91665705630285621</c:v>
                      </c:pt>
                      <c:pt idx="38">
                        <c:v>-0.91474073007087742</c:v>
                      </c:pt>
                      <c:pt idx="39">
                        <c:v>-0.91282436284912716</c:v>
                      </c:pt>
                      <c:pt idx="40">
                        <c:v>-0.91090795463620622</c:v>
                      </c:pt>
                      <c:pt idx="41">
                        <c:v>-0.90899150543087603</c:v>
                      </c:pt>
                      <c:pt idx="42">
                        <c:v>-0.90707501523177725</c:v>
                      </c:pt>
                      <c:pt idx="43">
                        <c:v>-0.90515848403763122</c:v>
                      </c:pt>
                      <c:pt idx="44">
                        <c:v>-0.9032431678055961</c:v>
                      </c:pt>
                      <c:pt idx="45">
                        <c:v>-0.90132655464419709</c:v>
                      </c:pt>
                      <c:pt idx="46">
                        <c:v>-0.89940990048381397</c:v>
                      </c:pt>
                      <c:pt idx="47">
                        <c:v>-0.89749320532306753</c:v>
                      </c:pt>
                      <c:pt idx="48">
                        <c:v>-0.89557646916069911</c:v>
                      </c:pt>
                      <c:pt idx="49">
                        <c:v>-0.89365969199534967</c:v>
                      </c:pt>
                      <c:pt idx="50">
                        <c:v>-0.89174287382574025</c:v>
                      </c:pt>
                      <c:pt idx="51">
                        <c:v>-0.88982601465051203</c:v>
                      </c:pt>
                      <c:pt idx="52">
                        <c:v>-0.8879091144684057</c:v>
                      </c:pt>
                      <c:pt idx="53">
                        <c:v>-0.88599342947838655</c:v>
                      </c:pt>
                      <c:pt idx="54">
                        <c:v>-0.88407644730536628</c:v>
                      </c:pt>
                      <c:pt idx="55">
                        <c:v>-0.88215942412151116</c:v>
                      </c:pt>
                      <c:pt idx="56">
                        <c:v>-0.88024235992544253</c:v>
                      </c:pt>
                      <c:pt idx="57">
                        <c:v>-0.87832525471594136</c:v>
                      </c:pt>
                      <c:pt idx="58">
                        <c:v>-0.87640810849158857</c:v>
                      </c:pt>
                      <c:pt idx="59">
                        <c:v>-0.87449092125114514</c:v>
                      </c:pt>
                      <c:pt idx="60">
                        <c:v>-0.8725736929932324</c:v>
                      </c:pt>
                      <c:pt idx="61">
                        <c:v>-0.87065768013190303</c:v>
                      </c:pt>
                      <c:pt idx="62">
                        <c:v>-0.86874036986209313</c:v>
                      </c:pt>
                      <c:pt idx="63">
                        <c:v>-0.86682301857085675</c:v>
                      </c:pt>
                      <c:pt idx="64">
                        <c:v>-0.86490562625693534</c:v>
                      </c:pt>
                      <c:pt idx="65">
                        <c:v>-0.86298819291896955</c:v>
                      </c:pt>
                      <c:pt idx="66">
                        <c:v>-0.86107071855572082</c:v>
                      </c:pt>
                      <c:pt idx="67">
                        <c:v>-0.85915320316576982</c:v>
                      </c:pt>
                      <c:pt idx="68">
                        <c:v>-0.857235646747878</c:v>
                      </c:pt>
                      <c:pt idx="69">
                        <c:v>-0.85531930593108585</c:v>
                      </c:pt>
                      <c:pt idx="70">
                        <c:v>-0.85340166748015345</c:v>
                      </c:pt>
                      <c:pt idx="71">
                        <c:v>-0.85148398799736325</c:v>
                      </c:pt>
                      <c:pt idx="72">
                        <c:v>-0.84956626748129627</c:v>
                      </c:pt>
                      <c:pt idx="73">
                        <c:v>-0.84764850593069363</c:v>
                      </c:pt>
                      <c:pt idx="74">
                        <c:v>-0.84573070334419609</c:v>
                      </c:pt>
                      <c:pt idx="75">
                        <c:v>-0.84381285972054509</c:v>
                      </c:pt>
                      <c:pt idx="76">
                        <c:v>-0.84189497505840127</c:v>
                      </c:pt>
                      <c:pt idx="77">
                        <c:v>-0.83997704935638617</c:v>
                      </c:pt>
                      <c:pt idx="78">
                        <c:v>-0.83806033948566649</c:v>
                      </c:pt>
                      <c:pt idx="79">
                        <c:v>-0.83614233172694985</c:v>
                      </c:pt>
                      <c:pt idx="80">
                        <c:v>-0.8342242829245049</c:v>
                      </c:pt>
                      <c:pt idx="81">
                        <c:v>-0.83230619307695242</c:v>
                      </c:pt>
                      <c:pt idx="82">
                        <c:v>-0.83038806218301375</c:v>
                      </c:pt>
                      <c:pt idx="83">
                        <c:v>-0.82846989024132989</c:v>
                      </c:pt>
                      <c:pt idx="84">
                        <c:v>-0.82655167725060186</c:v>
                      </c:pt>
                      <c:pt idx="85">
                        <c:v>-0.8246334232095307</c:v>
                      </c:pt>
                      <c:pt idx="86">
                        <c:v>-0.82271638520429169</c:v>
                      </c:pt>
                      <c:pt idx="87">
                        <c:v>-0.82079804908545595</c:v>
                      </c:pt>
                      <c:pt idx="88">
                        <c:v>-0.81887967191228017</c:v>
                      </c:pt>
                      <c:pt idx="89">
                        <c:v>-0.81696125368348571</c:v>
                      </c:pt>
                      <c:pt idx="90">
                        <c:v>-0.81504279439773331</c:v>
                      </c:pt>
                      <c:pt idx="91">
                        <c:v>-0.81312429405372411</c:v>
                      </c:pt>
                      <c:pt idx="92">
                        <c:v>-0.81120575265013906</c:v>
                      </c:pt>
                      <c:pt idx="93">
                        <c:v>-0.80928717018561946</c:v>
                      </c:pt>
                      <c:pt idx="94">
                        <c:v>-0.80736980396168812</c:v>
                      </c:pt>
                      <c:pt idx="95">
                        <c:v>-0.80545113939832091</c:v>
                      </c:pt>
                      <c:pt idx="96">
                        <c:v>-0.80353243377012196</c:v>
                      </c:pt>
                      <c:pt idx="97">
                        <c:v>-0.80161368707573266</c:v>
                      </c:pt>
                      <c:pt idx="98">
                        <c:v>-0.79969489931385407</c:v>
                      </c:pt>
                      <c:pt idx="99">
                        <c:v>-0.79777607048318688</c:v>
                      </c:pt>
                      <c:pt idx="100">
                        <c:v>-0.79585720058235265</c:v>
                      </c:pt>
                      <c:pt idx="101">
                        <c:v>-0.79393828961009194</c:v>
                      </c:pt>
                      <c:pt idx="102">
                        <c:v>-0.79202059508309586</c:v>
                      </c:pt>
                      <c:pt idx="103">
                        <c:v>-0.79010160199090451</c:v>
                      </c:pt>
                      <c:pt idx="104">
                        <c:v>-0.7881825678232699</c:v>
                      </c:pt>
                      <c:pt idx="105">
                        <c:v>-0.78626349257895345</c:v>
                      </c:pt>
                      <c:pt idx="106">
                        <c:v>-0.78434437625657594</c:v>
                      </c:pt>
                      <c:pt idx="107">
                        <c:v>-0.78242521885481842</c:v>
                      </c:pt>
                      <c:pt idx="108">
                        <c:v>-0.78050602037242212</c:v>
                      </c:pt>
                      <c:pt idx="109">
                        <c:v>-0.77858678080798804</c:v>
                      </c:pt>
                      <c:pt idx="110">
                        <c:v>-0.77666750016025732</c:v>
                      </c:pt>
                      <c:pt idx="111">
                        <c:v>-0.77474943618818659</c:v>
                      </c:pt>
                      <c:pt idx="112">
                        <c:v>-0.77283007339680398</c:v>
                      </c:pt>
                      <c:pt idx="113">
                        <c:v>-0.77091066951812759</c:v>
                      </c:pt>
                      <c:pt idx="114">
                        <c:v>-0.7689912245508389</c:v>
                      </c:pt>
                      <c:pt idx="115">
                        <c:v>-0.76707173849365851</c:v>
                      </c:pt>
                      <c:pt idx="116">
                        <c:v>-0.76515221134520794</c:v>
                      </c:pt>
                      <c:pt idx="117">
                        <c:v>-0.76323264310424777</c:v>
                      </c:pt>
                      <c:pt idx="118">
                        <c:v>-0.76131303376937942</c:v>
                      </c:pt>
                      <c:pt idx="119">
                        <c:v>-0.75939464131508738</c:v>
                      </c:pt>
                      <c:pt idx="120">
                        <c:v>-0.75747494981548402</c:v>
                      </c:pt>
                      <c:pt idx="121">
                        <c:v>-0.75555521721801555</c:v>
                      </c:pt>
                      <c:pt idx="122">
                        <c:v>-0.75363544352142309</c:v>
                      </c:pt>
                      <c:pt idx="123">
                        <c:v>-0.75171562872432751</c:v>
                      </c:pt>
                      <c:pt idx="124">
                        <c:v>-0.74979577282546994</c:v>
                      </c:pt>
                      <c:pt idx="125">
                        <c:v>-0.74787587582349146</c:v>
                      </c:pt>
                      <c:pt idx="126">
                        <c:v>-0.74595593771709301</c:v>
                      </c:pt>
                      <c:pt idx="127">
                        <c:v>-0.74403721669614709</c:v>
                      </c:pt>
                      <c:pt idx="128">
                        <c:v>-0.74211719640385065</c:v>
                      </c:pt>
                      <c:pt idx="129">
                        <c:v>-0.74019713500317763</c:v>
                      </c:pt>
                      <c:pt idx="130">
                        <c:v>-0.73827703249278875</c:v>
                      </c:pt>
                      <c:pt idx="131">
                        <c:v>-0.7363568888713854</c:v>
                      </c:pt>
                      <c:pt idx="132">
                        <c:v>-0.73443670413760864</c:v>
                      </c:pt>
                      <c:pt idx="133">
                        <c:v>-0.7325164782901793</c:v>
                      </c:pt>
                      <c:pt idx="134">
                        <c:v>-0.73059621132773855</c:v>
                      </c:pt>
                      <c:pt idx="135">
                        <c:v>-0.72867716165570617</c:v>
                      </c:pt>
                      <c:pt idx="136">
                        <c:v>-0.72675681248628421</c:v>
                      </c:pt>
                      <c:pt idx="137">
                        <c:v>-0.72483642219789413</c:v>
                      </c:pt>
                      <c:pt idx="138">
                        <c:v>-0.72291599078925672</c:v>
                      </c:pt>
                      <c:pt idx="139">
                        <c:v>-0.72099551825901309</c:v>
                      </c:pt>
                      <c:pt idx="140">
                        <c:v>-0.71907500460586449</c:v>
                      </c:pt>
                      <c:pt idx="141">
                        <c:v>-0.717154449828452</c:v>
                      </c:pt>
                      <c:pt idx="142">
                        <c:v>-0.71523385392551642</c:v>
                      </c:pt>
                      <c:pt idx="143">
                        <c:v>-0.71331321689567884</c:v>
                      </c:pt>
                      <c:pt idx="144">
                        <c:v>-0.71139379738686548</c:v>
                      </c:pt>
                      <c:pt idx="145">
                        <c:v>-0.70947307812630578</c:v>
                      </c:pt>
                      <c:pt idx="146">
                        <c:v>-0.70755231773484728</c:v>
                      </c:pt>
                      <c:pt idx="147">
                        <c:v>-0.70563151621127118</c:v>
                      </c:pt>
                      <c:pt idx="148">
                        <c:v>-0.7037106735541786</c:v>
                      </c:pt>
                      <c:pt idx="149">
                        <c:v>-0.70178978976233031</c:v>
                      </c:pt>
                      <c:pt idx="150">
                        <c:v>-0.69986886483430755</c:v>
                      </c:pt>
                      <c:pt idx="151">
                        <c:v>-0.69794789876887131</c:v>
                      </c:pt>
                      <c:pt idx="152">
                        <c:v>-0.69602815042951494</c:v>
                      </c:pt>
                      <c:pt idx="153">
                        <c:v>-0.69410710211215354</c:v>
                      </c:pt>
                      <c:pt idx="154">
                        <c:v>-0.69218601265342161</c:v>
                      </c:pt>
                      <c:pt idx="155">
                        <c:v>-0.69026488205192071</c:v>
                      </c:pt>
                      <c:pt idx="156">
                        <c:v>-0.68834371030639141</c:v>
                      </c:pt>
                      <c:pt idx="157">
                        <c:v>-0.68642249741547523</c:v>
                      </c:pt>
                      <c:pt idx="158">
                        <c:v>-0.68450124337787288</c:v>
                      </c:pt>
                      <c:pt idx="159">
                        <c:v>-0.68257994819226553</c:v>
                      </c:pt>
                      <c:pt idx="160">
                        <c:v>-0.6806598709378141</c:v>
                      </c:pt>
                      <c:pt idx="161">
                        <c:v>-0.67873849347915827</c:v>
                      </c:pt>
                      <c:pt idx="162">
                        <c:v>-0.67681707486850085</c:v>
                      </c:pt>
                      <c:pt idx="163">
                        <c:v>-0.67489561510456242</c:v>
                      </c:pt>
                      <c:pt idx="164">
                        <c:v>-0.67297411418596442</c:v>
                      </c:pt>
                      <c:pt idx="165">
                        <c:v>-0.67105257211144775</c:v>
                      </c:pt>
                      <c:pt idx="166">
                        <c:v>-0.66913098887965361</c:v>
                      </c:pt>
                      <c:pt idx="167">
                        <c:v>-0.66720936448924273</c:v>
                      </c:pt>
                      <c:pt idx="168">
                        <c:v>-0.66528895823520384</c:v>
                      </c:pt>
                      <c:pt idx="169">
                        <c:v>-0.66336725155062148</c:v>
                      </c:pt>
                      <c:pt idx="170">
                        <c:v>-0.66144550370348587</c:v>
                      </c:pt>
                      <c:pt idx="171">
                        <c:v>-0.65952371469243809</c:v>
                      </c:pt>
                      <c:pt idx="172">
                        <c:v>-0.65760188451621882</c:v>
                      </c:pt>
                      <c:pt idx="173">
                        <c:v>-0.65568001317346958</c:v>
                      </c:pt>
                      <c:pt idx="174">
                        <c:v>-0.65375810066285112</c:v>
                      </c:pt>
                      <c:pt idx="175">
                        <c:v>-0.65183614698308456</c:v>
                      </c:pt>
                      <c:pt idx="176">
                        <c:v>-0.64991415213277093</c:v>
                      </c:pt>
                      <c:pt idx="177">
                        <c:v>-0.64799337564972459</c:v>
                      </c:pt>
                      <c:pt idx="178">
                        <c:v>-0.6460712984814585</c:v>
                      </c:pt>
                      <c:pt idx="179">
                        <c:v>-0.64414918013872879</c:v>
                      </c:pt>
                      <c:pt idx="180">
                        <c:v>-0.6422270206201961</c:v>
                      </c:pt>
                      <c:pt idx="181">
                        <c:v>-0.64030481992458177</c:v>
                      </c:pt>
                      <c:pt idx="182">
                        <c:v>-0.63838257805052678</c:v>
                      </c:pt>
                      <c:pt idx="183">
                        <c:v>-0.63646029499669232</c:v>
                      </c:pt>
                      <c:pt idx="184">
                        <c:v>-0.63453797076179919</c:v>
                      </c:pt>
                      <c:pt idx="185">
                        <c:v>-0.63261686509938897</c:v>
                      </c:pt>
                      <c:pt idx="186">
                        <c:v>-0.63069445852534034</c:v>
                      </c:pt>
                      <c:pt idx="187">
                        <c:v>-0.62877201076623634</c:v>
                      </c:pt>
                      <c:pt idx="188">
                        <c:v>-0.62684952182075793</c:v>
                      </c:pt>
                      <c:pt idx="189">
                        <c:v>-0.62492699168760635</c:v>
                      </c:pt>
                      <c:pt idx="190">
                        <c:v>-0.62300442036540271</c:v>
                      </c:pt>
                      <c:pt idx="191">
                        <c:v>-0.62108180785286771</c:v>
                      </c:pt>
                      <c:pt idx="192">
                        <c:v>-0.61915915414866285</c:v>
                      </c:pt>
                      <c:pt idx="193">
                        <c:v>-0.61723771922229653</c:v>
                      </c:pt>
                      <c:pt idx="194">
                        <c:v>-0.6153149831577529</c:v>
                      </c:pt>
                      <c:pt idx="195">
                        <c:v>-0.61339220589760257</c:v>
                      </c:pt>
                      <c:pt idx="196">
                        <c:v>-0.61146938744050616</c:v>
                      </c:pt>
                      <c:pt idx="197">
                        <c:v>-0.60954652778506524</c:v>
                      </c:pt>
                      <c:pt idx="198">
                        <c:v>-0.60762362693006045</c:v>
                      </c:pt>
                      <c:pt idx="199">
                        <c:v>-0.6057006848740929</c:v>
                      </c:pt>
                      <c:pt idx="200">
                        <c:v>-0.60377770161588395</c:v>
                      </c:pt>
                      <c:pt idx="201">
                        <c:v>-0.60185593734086928</c:v>
                      </c:pt>
                      <c:pt idx="202">
                        <c:v>-0.59993287170117859</c:v>
                      </c:pt>
                      <c:pt idx="203">
                        <c:v>-0.59800976485524948</c:v>
                      </c:pt>
                      <c:pt idx="204">
                        <c:v>-0.59608661680174302</c:v>
                      </c:pt>
                      <c:pt idx="205">
                        <c:v>-0.59416342753938023</c:v>
                      </c:pt>
                      <c:pt idx="206">
                        <c:v>-0.59224019706678221</c:v>
                      </c:pt>
                      <c:pt idx="207">
                        <c:v>-0.59031692538267</c:v>
                      </c:pt>
                      <c:pt idx="208">
                        <c:v>-0.58839361248568467</c:v>
                      </c:pt>
                      <c:pt idx="209">
                        <c:v>-0.58647025837456723</c:v>
                      </c:pt>
                      <c:pt idx="210">
                        <c:v>-0.58454812347775931</c:v>
                      </c:pt>
                      <c:pt idx="211">
                        <c:v>-0.58262468696125935</c:v>
                      </c:pt>
                      <c:pt idx="212">
                        <c:v>-0.58070120922665047</c:v>
                      </c:pt>
                      <c:pt idx="213">
                        <c:v>-0.57877769027255377</c:v>
                      </c:pt>
                      <c:pt idx="214">
                        <c:v>-0.5768541300976503</c:v>
                      </c:pt>
                      <c:pt idx="215">
                        <c:v>-0.57493052870062111</c:v>
                      </c:pt>
                      <c:pt idx="216">
                        <c:v>-0.57300688608014727</c:v>
                      </c:pt>
                      <c:pt idx="217">
                        <c:v>-0.57108320223486986</c:v>
                      </c:pt>
                      <c:pt idx="218">
                        <c:v>-0.56916073780943754</c:v>
                      </c:pt>
                      <c:pt idx="219">
                        <c:v>-0.56723697153767449</c:v>
                      </c:pt>
                      <c:pt idx="220">
                        <c:v>-0.56531316403713106</c:v>
                      </c:pt>
                      <c:pt idx="221">
                        <c:v>-0.56338931530652825</c:v>
                      </c:pt>
                      <c:pt idx="222">
                        <c:v>-0.56146542534450716</c:v>
                      </c:pt>
                      <c:pt idx="223">
                        <c:v>-0.55954149414976884</c:v>
                      </c:pt>
                      <c:pt idx="224">
                        <c:v>-0.55761752172095436</c:v>
                      </c:pt>
                      <c:pt idx="225">
                        <c:v>-0.55569350805680473</c:v>
                      </c:pt>
                      <c:pt idx="226">
                        <c:v>-0.55377071401797584</c:v>
                      </c:pt>
                      <c:pt idx="227">
                        <c:v>-0.55184661790607759</c:v>
                      </c:pt>
                      <c:pt idx="228">
                        <c:v>-0.54992248055484738</c:v>
                      </c:pt>
                      <c:pt idx="229">
                        <c:v>-0.54799830196290633</c:v>
                      </c:pt>
                      <c:pt idx="230">
                        <c:v>-0.54607408212897546</c:v>
                      </c:pt>
                      <c:pt idx="231">
                        <c:v>-0.54414982105167586</c:v>
                      </c:pt>
                      <c:pt idx="232">
                        <c:v>-0.54222551872976854</c:v>
                      </c:pt>
                      <c:pt idx="233">
                        <c:v>-0.54030117516181464</c:v>
                      </c:pt>
                      <c:pt idx="234">
                        <c:v>-0.53837805142485695</c:v>
                      </c:pt>
                      <c:pt idx="235">
                        <c:v>-0.53645362538803132</c:v>
                      </c:pt>
                      <c:pt idx="236">
                        <c:v>-0.53452915810120227</c:v>
                      </c:pt>
                      <c:pt idx="237">
                        <c:v>-0.53260464956311082</c:v>
                      </c:pt>
                      <c:pt idx="238">
                        <c:v>-0.53068009977239805</c:v>
                      </c:pt>
                      <c:pt idx="239">
                        <c:v>-0.52875550872774502</c:v>
                      </c:pt>
                      <c:pt idx="240">
                        <c:v>-0.5268308764277928</c:v>
                      </c:pt>
                      <c:pt idx="241">
                        <c:v>-0.52490620287128242</c:v>
                      </c:pt>
                      <c:pt idx="242">
                        <c:v>-0.52298148805685496</c:v>
                      </c:pt>
                      <c:pt idx="243">
                        <c:v>-0.52105799330467872</c:v>
                      </c:pt>
                      <c:pt idx="244">
                        <c:v>-0.51913319599745866</c:v>
                      </c:pt>
                      <c:pt idx="245">
                        <c:v>-0.51720835742830473</c:v>
                      </c:pt>
                      <c:pt idx="246">
                        <c:v>-0.51528347759595794</c:v>
                      </c:pt>
                      <c:pt idx="247">
                        <c:v>-0.5133585564990194</c:v>
                      </c:pt>
                      <c:pt idx="248">
                        <c:v>-0.51143359413623013</c:v>
                      </c:pt>
                      <c:pt idx="249">
                        <c:v>-0.50950859050623121</c:v>
                      </c:pt>
                      <c:pt idx="250">
                        <c:v>-0.50758354560766372</c:v>
                      </c:pt>
                      <c:pt idx="251">
                        <c:v>-0.50565972097712286</c:v>
                      </c:pt>
                      <c:pt idx="252">
                        <c:v>-0.50373459356453976</c:v>
                      </c:pt>
                      <c:pt idx="253">
                        <c:v>-0.50180942487947122</c:v>
                      </c:pt>
                      <c:pt idx="254">
                        <c:v>-0.49988421492053836</c:v>
                      </c:pt>
                      <c:pt idx="255">
                        <c:v>-0.49795896368644221</c:v>
                      </c:pt>
                      <c:pt idx="256">
                        <c:v>-0.49603367117586383</c:v>
                      </c:pt>
                      <c:pt idx="257">
                        <c:v>-0.49410833738742432</c:v>
                      </c:pt>
                      <c:pt idx="258">
                        <c:v>-0.49218296231986469</c:v>
                      </c:pt>
                      <c:pt idx="259">
                        <c:v>-0.49025880772602715</c:v>
                      </c:pt>
                      <c:pt idx="260">
                        <c:v>-0.48833335012320889</c:v>
                      </c:pt>
                      <c:pt idx="261">
                        <c:v>-0.48640785123725372</c:v>
                      </c:pt>
                      <c:pt idx="262">
                        <c:v>-0.4844823110668427</c:v>
                      </c:pt>
                      <c:pt idx="263">
                        <c:v>-0.48255672961061691</c:v>
                      </c:pt>
                      <c:pt idx="264">
                        <c:v>-0.48063110686729738</c:v>
                      </c:pt>
                      <c:pt idx="265">
                        <c:v>-0.47870544283554517</c:v>
                      </c:pt>
                      <c:pt idx="266">
                        <c:v>-0.47677973751396141</c:v>
                      </c:pt>
                      <c:pt idx="267">
                        <c:v>-0.47485525287199504</c:v>
                      </c:pt>
                      <c:pt idx="268">
                        <c:v>-0.47292946499394961</c:v>
                      </c:pt>
                      <c:pt idx="269">
                        <c:v>-0.47100363582217575</c:v>
                      </c:pt>
                      <c:pt idx="270">
                        <c:v>-0.46907776535529455</c:v>
                      </c:pt>
                      <c:pt idx="271">
                        <c:v>-0.46715185359200706</c:v>
                      </c:pt>
                      <c:pt idx="272">
                        <c:v>-0.46522590053099433</c:v>
                      </c:pt>
                      <c:pt idx="273">
                        <c:v>-0.46329990617087746</c:v>
                      </c:pt>
                      <c:pt idx="274">
                        <c:v>-0.46137387051037748</c:v>
                      </c:pt>
                      <c:pt idx="275">
                        <c:v>-0.45944779354813547</c:v>
                      </c:pt>
                      <c:pt idx="276">
                        <c:v>-0.45752293749706563</c:v>
                      </c:pt>
                      <c:pt idx="277">
                        <c:v>-0.45559677795444109</c:v>
                      </c:pt>
                      <c:pt idx="278">
                        <c:v>-0.45367057710613767</c:v>
                      </c:pt>
                      <c:pt idx="279">
                        <c:v>-0.45174433495077648</c:v>
                      </c:pt>
                      <c:pt idx="280">
                        <c:v>-0.44981805148701859</c:v>
                      </c:pt>
                      <c:pt idx="281">
                        <c:v>-0.447891726713605</c:v>
                      </c:pt>
                      <c:pt idx="282">
                        <c:v>-0.44596536062911685</c:v>
                      </c:pt>
                      <c:pt idx="283">
                        <c:v>-0.44403895323231513</c:v>
                      </c:pt>
                      <c:pt idx="284">
                        <c:v>-0.4421137669525409</c:v>
                      </c:pt>
                      <c:pt idx="285">
                        <c:v>-0.44018727695411364</c:v>
                      </c:pt>
                      <c:pt idx="286">
                        <c:v>-0.43826074563931605</c:v>
                      </c:pt>
                      <c:pt idx="287">
                        <c:v>-0.43633417300684918</c:v>
                      </c:pt>
                      <c:pt idx="288">
                        <c:v>-0.43440755905537409</c:v>
                      </c:pt>
                      <c:pt idx="289">
                        <c:v>-0.43248090378357185</c:v>
                      </c:pt>
                      <c:pt idx="290">
                        <c:v>-0.43055420719010351</c:v>
                      </c:pt>
                      <c:pt idx="291">
                        <c:v>-0.42862746927365014</c:v>
                      </c:pt>
                      <c:pt idx="292">
                        <c:v>-0.42670195268025946</c:v>
                      </c:pt>
                      <c:pt idx="293">
                        <c:v>-0.42477513214091756</c:v>
                      </c:pt>
                      <c:pt idx="294">
                        <c:v>-0.42284827027459382</c:v>
                      </c:pt>
                      <c:pt idx="295">
                        <c:v>-0.4209213670799693</c:v>
                      </c:pt>
                      <c:pt idx="296">
                        <c:v>-0.41899442255568509</c:v>
                      </c:pt>
                      <c:pt idx="297">
                        <c:v>-0.41706743670048219</c:v>
                      </c:pt>
                      <c:pt idx="298">
                        <c:v>-0.41514040951294173</c:v>
                      </c:pt>
                      <c:pt idx="299">
                        <c:v>-0.41321334099178475</c:v>
                      </c:pt>
                      <c:pt idx="300">
                        <c:v>-0.41128749399972564</c:v>
                      </c:pt>
                      <c:pt idx="301">
                        <c:v>-0.40936034283439715</c:v>
                      </c:pt>
                      <c:pt idx="302">
                        <c:v>-0.4074331503314953</c:v>
                      </c:pt>
                      <c:pt idx="303">
                        <c:v>-0.40550591648960121</c:v>
                      </c:pt>
                      <c:pt idx="304">
                        <c:v>-0.40357864130747589</c:v>
                      </c:pt>
                      <c:pt idx="305">
                        <c:v>-0.40165132478370047</c:v>
                      </c:pt>
                      <c:pt idx="306">
                        <c:v>-0.39972396691703593</c:v>
                      </c:pt>
                      <c:pt idx="307">
                        <c:v>-0.39779656770606342</c:v>
                      </c:pt>
                      <c:pt idx="308">
                        <c:v>-0.39586912714952394</c:v>
                      </c:pt>
                      <c:pt idx="309">
                        <c:v>-0.39394290835389689</c:v>
                      </c:pt>
                      <c:pt idx="310">
                        <c:v>-0.39201538512924505</c:v>
                      </c:pt>
                      <c:pt idx="311">
                        <c:v>-0.39008782055502944</c:v>
                      </c:pt>
                      <c:pt idx="312">
                        <c:v>-0.38816021462987116</c:v>
                      </c:pt>
                      <c:pt idx="313">
                        <c:v>-0.38623256735249123</c:v>
                      </c:pt>
                      <c:pt idx="314">
                        <c:v>-0.38430487872151076</c:v>
                      </c:pt>
                      <c:pt idx="315">
                        <c:v>-0.38237714873565076</c:v>
                      </c:pt>
                      <c:pt idx="316">
                        <c:v>-0.38044937739351237</c:v>
                      </c:pt>
                      <c:pt idx="317">
                        <c:v>-0.3785228280184415</c:v>
                      </c:pt>
                      <c:pt idx="318">
                        <c:v>-0.37659497398696773</c:v>
                      </c:pt>
                      <c:pt idx="319">
                        <c:v>-0.37466707859523873</c:v>
                      </c:pt>
                      <c:pt idx="320">
                        <c:v>-0.37273914184195556</c:v>
                      </c:pt>
                      <c:pt idx="321">
                        <c:v>-0.37081116372575929</c:v>
                      </c:pt>
                      <c:pt idx="322">
                        <c:v>-0.36888314424537094</c:v>
                      </c:pt>
                      <c:pt idx="323">
                        <c:v>-0.36695508339939165</c:v>
                      </c:pt>
                      <c:pt idx="324">
                        <c:v>-0.36502698118654242</c:v>
                      </c:pt>
                      <c:pt idx="325">
                        <c:v>-0.36310010114693581</c:v>
                      </c:pt>
                      <c:pt idx="326">
                        <c:v>-0.36117191622340827</c:v>
                      </c:pt>
                      <c:pt idx="327">
                        <c:v>-0.35924368992903399</c:v>
                      </c:pt>
                      <c:pt idx="328">
                        <c:v>-0.35731542226241408</c:v>
                      </c:pt>
                      <c:pt idx="329">
                        <c:v>-0.35538711322226957</c:v>
                      </c:pt>
                      <c:pt idx="330">
                        <c:v>-0.35345876280722155</c:v>
                      </c:pt>
                      <c:pt idx="331">
                        <c:v>-0.35153037101601103</c:v>
                      </c:pt>
                      <c:pt idx="332">
                        <c:v>-0.34960193784723914</c:v>
                      </c:pt>
                      <c:pt idx="333">
                        <c:v>-0.34767346329958693</c:v>
                      </c:pt>
                      <c:pt idx="334">
                        <c:v>-0.34574621115721171</c:v>
                      </c:pt>
                      <c:pt idx="335">
                        <c:v>-0.34381765387492036</c:v>
                      </c:pt>
                      <c:pt idx="336">
                        <c:v>-0.34188905520981183</c:v>
                      </c:pt>
                      <c:pt idx="337">
                        <c:v>-0.33996041516046727</c:v>
                      </c:pt>
                      <c:pt idx="338">
                        <c:v>-0.33803173372560769</c:v>
                      </c:pt>
                      <c:pt idx="339">
                        <c:v>-0.33610301090391415</c:v>
                      </c:pt>
                      <c:pt idx="340">
                        <c:v>-0.33417424669396778</c:v>
                      </c:pt>
                      <c:pt idx="341">
                        <c:v>-0.33224544109454957</c:v>
                      </c:pt>
                      <c:pt idx="342">
                        <c:v>-0.33031785810664338</c:v>
                      </c:pt>
                      <c:pt idx="343">
                        <c:v>-0.32838896975128307</c:v>
                      </c:pt>
                      <c:pt idx="344">
                        <c:v>-0.32646004000237416</c:v>
                      </c:pt>
                      <c:pt idx="345">
                        <c:v>-0.32453106885863769</c:v>
                      </c:pt>
                      <c:pt idx="346">
                        <c:v>-0.32260205631869476</c:v>
                      </c:pt>
                      <c:pt idx="347">
                        <c:v>-0.32067300238126639</c:v>
                      </c:pt>
                      <c:pt idx="348">
                        <c:v>-0.31874390704497368</c:v>
                      </c:pt>
                      <c:pt idx="349">
                        <c:v>-0.31681477030845773</c:v>
                      </c:pt>
                      <c:pt idx="350">
                        <c:v>-0.31488685638986869</c:v>
                      </c:pt>
                      <c:pt idx="351">
                        <c:v>-0.31295763687612765</c:v>
                      </c:pt>
                      <c:pt idx="352">
                        <c:v>-0.31102837595822652</c:v>
                      </c:pt>
                      <c:pt idx="353">
                        <c:v>-0.30909907363478639</c:v>
                      </c:pt>
                      <c:pt idx="354">
                        <c:v>-0.30716972990452829</c:v>
                      </c:pt>
                      <c:pt idx="355">
                        <c:v>-0.30524034476607331</c:v>
                      </c:pt>
                      <c:pt idx="356">
                        <c:v>-0.30331091821810252</c:v>
                      </c:pt>
                      <c:pt idx="357">
                        <c:v>-0.30138145025927698</c:v>
                      </c:pt>
                      <c:pt idx="358">
                        <c:v>-0.2994532053247333</c:v>
                      </c:pt>
                      <c:pt idx="359">
                        <c:v>-0.29752365456737973</c:v>
                      </c:pt>
                      <c:pt idx="360">
                        <c:v>-0.29559406239513464</c:v>
                      </c:pt>
                      <c:pt idx="361">
                        <c:v>-0.29366442880673904</c:v>
                      </c:pt>
                      <c:pt idx="362">
                        <c:v>-0.29173475380083402</c:v>
                      </c:pt>
                      <c:pt idx="363">
                        <c:v>-0.28980503737604069</c:v>
                      </c:pt>
                      <c:pt idx="364">
                        <c:v>-0.28787527953112002</c:v>
                      </c:pt>
                      <c:pt idx="365">
                        <c:v>-0.28594548026463318</c:v>
                      </c:pt>
                      <c:pt idx="366">
                        <c:v>-0.28401563957534115</c:v>
                      </c:pt>
                      <c:pt idx="367">
                        <c:v>-0.2820870221425652</c:v>
                      </c:pt>
                      <c:pt idx="368">
                        <c:v>-0.28015709863072435</c:v>
                      </c:pt>
                      <c:pt idx="369">
                        <c:v>-0.27822713369202157</c:v>
                      </c:pt>
                      <c:pt idx="370">
                        <c:v>-0.27629712732511791</c:v>
                      </c:pt>
                      <c:pt idx="371">
                        <c:v>-0.27436707952871442</c:v>
                      </c:pt>
                      <c:pt idx="372">
                        <c:v>-0.2724369903014322</c:v>
                      </c:pt>
                      <c:pt idx="373">
                        <c:v>-0.27050685964201227</c:v>
                      </c:pt>
                      <c:pt idx="374">
                        <c:v>-0.26857668754901576</c:v>
                      </c:pt>
                      <c:pt idx="375">
                        <c:v>-0.26664773891915006</c:v>
                      </c:pt>
                      <c:pt idx="376">
                        <c:v>-0.26471748398230177</c:v>
                      </c:pt>
                      <c:pt idx="377">
                        <c:v>-0.26278718760792008</c:v>
                      </c:pt>
                      <c:pt idx="378">
                        <c:v>-0.26085684979470602</c:v>
                      </c:pt>
                      <c:pt idx="379">
                        <c:v>-0.25892647054128071</c:v>
                      </c:pt>
                      <c:pt idx="380">
                        <c:v>-0.25699604984634516</c:v>
                      </c:pt>
                      <c:pt idx="381">
                        <c:v>-0.25506558770854049</c:v>
                      </c:pt>
                      <c:pt idx="382">
                        <c:v>-0.25313508412656771</c:v>
                      </c:pt>
                      <c:pt idx="383">
                        <c:v>-0.25120580421422056</c:v>
                      </c:pt>
                      <c:pt idx="384">
                        <c:v>-0.24927521776697317</c:v>
                      </c:pt>
                      <c:pt idx="385">
                        <c:v>-0.24734458987158081</c:v>
                      </c:pt>
                      <c:pt idx="386">
                        <c:v>-0.24541392052662472</c:v>
                      </c:pt>
                      <c:pt idx="387">
                        <c:v>-0.24348320973082582</c:v>
                      </c:pt>
                      <c:pt idx="388">
                        <c:v>-0.24155245748278531</c:v>
                      </c:pt>
                      <c:pt idx="389">
                        <c:v>-0.23962166378126415</c:v>
                      </c:pt>
                      <c:pt idx="390">
                        <c:v>-0.23769082862482349</c:v>
                      </c:pt>
                      <c:pt idx="391">
                        <c:v>-0.23576121734466315</c:v>
                      </c:pt>
                      <c:pt idx="392">
                        <c:v>-0.23383029930168489</c:v>
                      </c:pt>
                      <c:pt idx="393">
                        <c:v>-0.2318993397997903</c:v>
                      </c:pt>
                      <c:pt idx="394">
                        <c:v>-0.22996833883772042</c:v>
                      </c:pt>
                      <c:pt idx="395">
                        <c:v>-0.22803729641407633</c:v>
                      </c:pt>
                      <c:pt idx="396">
                        <c:v>-0.22610621252757915</c:v>
                      </c:pt>
                      <c:pt idx="397">
                        <c:v>-0.22417508717684986</c:v>
                      </c:pt>
                      <c:pt idx="398">
                        <c:v>-0.22224392036056961</c:v>
                      </c:pt>
                      <c:pt idx="399">
                        <c:v>-0.22031271207739947</c:v>
                      </c:pt>
                      <c:pt idx="400">
                        <c:v>-0.21838272790300364</c:v>
                      </c:pt>
                      <c:pt idx="401">
                        <c:v>-0.21645143670923506</c:v>
                      </c:pt>
                      <c:pt idx="402">
                        <c:v>-0.21452010404455979</c:v>
                      </c:pt>
                      <c:pt idx="403">
                        <c:v>-0.21258872990767888</c:v>
                      </c:pt>
                      <c:pt idx="404">
                        <c:v>-0.21065731429719339</c:v>
                      </c:pt>
                      <c:pt idx="405">
                        <c:v>-0.20872585721184433</c:v>
                      </c:pt>
                      <c:pt idx="406">
                        <c:v>-0.20679435865023288</c:v>
                      </c:pt>
                      <c:pt idx="407">
                        <c:v>-0.20486281861108002</c:v>
                      </c:pt>
                      <c:pt idx="408">
                        <c:v>-0.20293250288739617</c:v>
                      </c:pt>
                      <c:pt idx="409">
                        <c:v>-0.20100087991624205</c:v>
                      </c:pt>
                      <c:pt idx="410">
                        <c:v>-0.19906921546352974</c:v>
                      </c:pt>
                      <c:pt idx="411">
                        <c:v>-0.19713750952786038</c:v>
                      </c:pt>
                      <c:pt idx="412">
                        <c:v>-0.19520576210797494</c:v>
                      </c:pt>
                      <c:pt idx="413">
                        <c:v>-0.19327397320247455</c:v>
                      </c:pt>
                      <c:pt idx="414">
                        <c:v>-0.19134214281008022</c:v>
                      </c:pt>
                      <c:pt idx="415">
                        <c:v>-0.18941027092943311</c:v>
                      </c:pt>
                      <c:pt idx="416">
                        <c:v>-0.1874796235709896</c:v>
                      </c:pt>
                      <c:pt idx="417">
                        <c:v>-0.18554766873699824</c:v>
                      </c:pt>
                      <c:pt idx="418">
                        <c:v>-0.18361567241067736</c:v>
                      </c:pt>
                      <c:pt idx="419">
                        <c:v>-0.18168363459078785</c:v>
                      </c:pt>
                      <c:pt idx="420">
                        <c:v>-0.17975155527593092</c:v>
                      </c:pt>
                      <c:pt idx="421">
                        <c:v>-0.17781943446482751</c:v>
                      </c:pt>
                      <c:pt idx="422">
                        <c:v>-0.17588727215609881</c:v>
                      </c:pt>
                      <c:pt idx="423">
                        <c:v>-0.17395506834838581</c:v>
                      </c:pt>
                      <c:pt idx="424">
                        <c:v>-0.17202408926979099</c:v>
                      </c:pt>
                      <c:pt idx="425">
                        <c:v>-0.17009180248735092</c:v>
                      </c:pt>
                      <c:pt idx="426">
                        <c:v>-0.16815947420196978</c:v>
                      </c:pt>
                      <c:pt idx="427">
                        <c:v>-0.16622710441226865</c:v>
                      </c:pt>
                      <c:pt idx="428">
                        <c:v>-0.16429469311694855</c:v>
                      </c:pt>
                      <c:pt idx="429">
                        <c:v>-0.16236224031465066</c:v>
                      </c:pt>
                      <c:pt idx="430">
                        <c:v>-0.16042974600401597</c:v>
                      </c:pt>
                      <c:pt idx="431">
                        <c:v>-0.15849721018374555</c:v>
                      </c:pt>
                      <c:pt idx="432">
                        <c:v>-0.1565646328524605</c:v>
                      </c:pt>
                      <c:pt idx="433">
                        <c:v>-0.15463328048304739</c:v>
                      </c:pt>
                      <c:pt idx="434">
                        <c:v>-0.1527006201529745</c:v>
                      </c:pt>
                      <c:pt idx="435">
                        <c:v>-0.15076791830795014</c:v>
                      </c:pt>
                      <c:pt idx="436">
                        <c:v>-0.14883517494653545</c:v>
                      </c:pt>
                      <c:pt idx="437">
                        <c:v>-0.14690239006747144</c:v>
                      </c:pt>
                      <c:pt idx="438">
                        <c:v>-0.1449695636693992</c:v>
                      </c:pt>
                      <c:pt idx="439">
                        <c:v>-0.14303669575095981</c:v>
                      </c:pt>
                      <c:pt idx="440">
                        <c:v>-0.14110378631083434</c:v>
                      </c:pt>
                      <c:pt idx="441">
                        <c:v>-0.1391721020394753</c:v>
                      </c:pt>
                      <c:pt idx="442">
                        <c:v>-0.13723910957917909</c:v>
                      </c:pt>
                      <c:pt idx="443">
                        <c:v>-0.13530607559316002</c:v>
                      </c:pt>
                      <c:pt idx="444">
                        <c:v>-0.13337300008009914</c:v>
                      </c:pt>
                      <c:pt idx="445">
                        <c:v>-0.13143988303867751</c:v>
                      </c:pt>
                      <c:pt idx="446">
                        <c:v>-0.12950672446751624</c:v>
                      </c:pt>
                      <c:pt idx="447">
                        <c:v>-0.12757352436531635</c:v>
                      </c:pt>
                      <c:pt idx="448">
                        <c:v>-0.12564028273069897</c:v>
                      </c:pt>
                      <c:pt idx="449">
                        <c:v>-0.12370826647188241</c:v>
                      </c:pt>
                      <c:pt idx="450">
                        <c:v>-0.1217749417956914</c:v>
                      </c:pt>
                      <c:pt idx="451">
                        <c:v>-0.11984157558310607</c:v>
                      </c:pt>
                      <c:pt idx="452">
                        <c:v>-0.1179081678327675</c:v>
                      </c:pt>
                      <c:pt idx="453">
                        <c:v>-0.11597471854331678</c:v>
                      </c:pt>
                      <c:pt idx="454">
                        <c:v>-0.11404122771347494</c:v>
                      </c:pt>
                      <c:pt idx="455">
                        <c:v>-0.1121076953418231</c:v>
                      </c:pt>
                      <c:pt idx="456">
                        <c:v>-0.11017412142712227</c:v>
                      </c:pt>
                      <c:pt idx="457">
                        <c:v>-0.1082417730951967</c:v>
                      </c:pt>
                      <c:pt idx="458">
                        <c:v>-0.10630811611749938</c:v>
                      </c:pt>
                      <c:pt idx="459">
                        <c:v>-0.10437441759267632</c:v>
                      </c:pt>
                      <c:pt idx="460">
                        <c:v>-0.10244067751934863</c:v>
                      </c:pt>
                      <c:pt idx="461">
                        <c:v>-0.10050689589627729</c:v>
                      </c:pt>
                      <c:pt idx="462">
                        <c:v>-9.8573072722023453E-2</c:v>
                      </c:pt>
                      <c:pt idx="463">
                        <c:v>-9.6639207995348114E-2</c:v>
                      </c:pt>
                      <c:pt idx="464">
                        <c:v>-9.4705301714792439E-2</c:v>
                      </c:pt>
                      <c:pt idx="465">
                        <c:v>-9.2771353879117419E-2</c:v>
                      </c:pt>
                      <c:pt idx="466">
                        <c:v>-9.0838631859291225E-2</c:v>
                      </c:pt>
                      <c:pt idx="467">
                        <c:v>-8.8904600936519002E-2</c:v>
                      </c:pt>
                      <c:pt idx="468">
                        <c:v>-8.6970528454590662E-2</c:v>
                      </c:pt>
                      <c:pt idx="469">
                        <c:v>-8.5036414412107325E-2</c:v>
                      </c:pt>
                      <c:pt idx="470">
                        <c:v>-8.3102258807829982E-2</c:v>
                      </c:pt>
                      <c:pt idx="471">
                        <c:v>-8.1168061640319783E-2</c:v>
                      </c:pt>
                      <c:pt idx="472">
                        <c:v>-7.9233822908297752E-2</c:v>
                      </c:pt>
                      <c:pt idx="473">
                        <c:v>-7.7299542610404975E-2</c:v>
                      </c:pt>
                      <c:pt idx="474">
                        <c:v>-7.5366488335515319E-2</c:v>
                      </c:pt>
                      <c:pt idx="475">
                        <c:v>-7.3432124929102477E-2</c:v>
                      </c:pt>
                      <c:pt idx="476">
                        <c:v>-7.1497719952782118E-2</c:v>
                      </c:pt>
                      <c:pt idx="477">
                        <c:v>-6.9563273405275267E-2</c:v>
                      </c:pt>
                      <c:pt idx="478">
                        <c:v>-6.7628785285183041E-2</c:v>
                      </c:pt>
                      <c:pt idx="479">
                        <c:v>-6.5694255591186496E-2</c:v>
                      </c:pt>
                      <c:pt idx="480">
                        <c:v>-6.375968432188675E-2</c:v>
                      </c:pt>
                      <c:pt idx="481">
                        <c:v>-6.1825071476084764E-2</c:v>
                      </c:pt>
                      <c:pt idx="482">
                        <c:v>-5.9891684860440192E-2</c:v>
                      </c:pt>
                      <c:pt idx="483">
                        <c:v>-5.7956988884615347E-2</c:v>
                      </c:pt>
                      <c:pt idx="484">
                        <c:v>-5.6022251328211516E-2</c:v>
                      </c:pt>
                      <c:pt idx="485">
                        <c:v>-5.4087472189869791E-2</c:v>
                      </c:pt>
                      <c:pt idx="486">
                        <c:v>-5.2152651468231254E-2</c:v>
                      </c:pt>
                      <c:pt idx="487">
                        <c:v>-5.0217789161937011E-2</c:v>
                      </c:pt>
                      <c:pt idx="488">
                        <c:v>-4.8282885269668098E-2</c:v>
                      </c:pt>
                      <c:pt idx="489">
                        <c:v>-4.6347939790105576E-2</c:v>
                      </c:pt>
                      <c:pt idx="490">
                        <c:v>-4.4414220748014627E-2</c:v>
                      </c:pt>
                      <c:pt idx="491">
                        <c:v>-4.2479192117086312E-2</c:v>
                      </c:pt>
                      <c:pt idx="492">
                        <c:v>-4.0544121894747688E-2</c:v>
                      </c:pt>
                      <c:pt idx="493">
                        <c:v>-3.8609010079799701E-2</c:v>
                      </c:pt>
                      <c:pt idx="494">
                        <c:v>-3.6673856670803501E-2</c:v>
                      </c:pt>
                      <c:pt idx="495">
                        <c:v>-3.4738661666480139E-2</c:v>
                      </c:pt>
                      <c:pt idx="496">
                        <c:v>-3.28034250654307E-2</c:v>
                      </c:pt>
                      <c:pt idx="497">
                        <c:v>-3.0868146866376206E-2</c:v>
                      </c:pt>
                      <c:pt idx="498">
                        <c:v>-2.8932827067917805E-2</c:v>
                      </c:pt>
                      <c:pt idx="499">
                        <c:v>-2.6998733940144432E-2</c:v>
                      </c:pt>
                      <c:pt idx="500">
                        <c:v>-2.5063330966179562E-2</c:v>
                      </c:pt>
                      <c:pt idx="501">
                        <c:v>-2.3127886388773986E-2</c:v>
                      </c:pt>
                      <c:pt idx="502">
                        <c:v>-2.1192400206648726E-2</c:v>
                      </c:pt>
                      <c:pt idx="503">
                        <c:v>-1.9256872418404944E-2</c:v>
                      </c:pt>
                      <c:pt idx="504">
                        <c:v>-1.7321303022763621E-2</c:v>
                      </c:pt>
                      <c:pt idx="505">
                        <c:v>-1.5385692018365857E-2</c:v>
                      </c:pt>
                      <c:pt idx="506">
                        <c:v>-1.3450039403812772E-2</c:v>
                      </c:pt>
                      <c:pt idx="507">
                        <c:v>-1.1515613667338803E-2</c:v>
                      </c:pt>
                      <c:pt idx="508">
                        <c:v>-9.5798778558164183E-3</c:v>
                      </c:pt>
                      <c:pt idx="509">
                        <c:v>-7.6441004301818494E-3</c:v>
                      </c:pt>
                      <c:pt idx="510">
                        <c:v>-5.708281389036271E-3</c:v>
                      </c:pt>
                      <c:pt idx="511">
                        <c:v>-3.7724207311006508E-3</c:v>
                      </c:pt>
                      <c:pt idx="512">
                        <c:v>-1.8365184550161173E-3</c:v>
                      </c:pt>
                      <c:pt idx="513">
                        <c:v>9.9425440616210392E-5</c:v>
                      </c:pt>
                      <c:pt idx="514">
                        <c:v>2.035410957075337E-3</c:v>
                      </c:pt>
                      <c:pt idx="515">
                        <c:v>3.9701693880612315E-3</c:v>
                      </c:pt>
                      <c:pt idx="516">
                        <c:v>5.9062381229525174E-3</c:v>
                      </c:pt>
                      <c:pt idx="517">
                        <c:v>7.8423484827472995E-3</c:v>
                      </c:pt>
                      <c:pt idx="518">
                        <c:v>9.7785004687245963E-3</c:v>
                      </c:pt>
                      <c:pt idx="519">
                        <c:v>1.1714694082283275E-2</c:v>
                      </c:pt>
                      <c:pt idx="520">
                        <c:v>1.3650929324742295E-2</c:v>
                      </c:pt>
                      <c:pt idx="521">
                        <c:v>1.5587206197420558E-2</c:v>
                      </c:pt>
                      <c:pt idx="522">
                        <c:v>1.7523524701716989E-2</c:v>
                      </c:pt>
                      <c:pt idx="523">
                        <c:v>1.9458615912986213E-2</c:v>
                      </c:pt>
                      <c:pt idx="524">
                        <c:v>2.1395017657217588E-2</c:v>
                      </c:pt>
                      <c:pt idx="525">
                        <c:v>2.3331461037023951E-2</c:v>
                      </c:pt>
                      <c:pt idx="526">
                        <c:v>2.5267946053804197E-2</c:v>
                      </c:pt>
                      <c:pt idx="527">
                        <c:v>2.7204472708837274E-2</c:v>
                      </c:pt>
                      <c:pt idx="528">
                        <c:v>2.9141041003522078E-2</c:v>
                      </c:pt>
                      <c:pt idx="529">
                        <c:v>3.107765093925749E-2</c:v>
                      </c:pt>
                      <c:pt idx="530">
                        <c:v>3.301430251724255E-2</c:v>
                      </c:pt>
                      <c:pt idx="531">
                        <c:v>3.4950995738956075E-2</c:v>
                      </c:pt>
                      <c:pt idx="532">
                        <c:v>3.6886461434189138E-2</c:v>
                      </c:pt>
                      <c:pt idx="533">
                        <c:v>3.882323791993833E-2</c:v>
                      </c:pt>
                      <c:pt idx="534">
                        <c:v>4.0760056053412791E-2</c:v>
                      </c:pt>
                      <c:pt idx="535">
                        <c:v>4.2696915835931465E-2</c:v>
                      </c:pt>
                      <c:pt idx="536">
                        <c:v>4.4633817268813297E-2</c:v>
                      </c:pt>
                      <c:pt idx="537">
                        <c:v>4.6570760353457169E-2</c:v>
                      </c:pt>
                      <c:pt idx="538">
                        <c:v>4.8507745091182025E-2</c:v>
                      </c:pt>
                      <c:pt idx="539">
                        <c:v>5.0444771483266843E-2</c:v>
                      </c:pt>
                      <c:pt idx="540">
                        <c:v>5.2380570141357191E-2</c:v>
                      </c:pt>
                      <c:pt idx="541">
                        <c:v>5.4317679819020442E-2</c:v>
                      </c:pt>
                      <c:pt idx="542">
                        <c:v>5.6254831155160334E-2</c:v>
                      </c:pt>
                      <c:pt idx="543">
                        <c:v>5.8192024151095895E-2</c:v>
                      </c:pt>
                      <c:pt idx="544">
                        <c:v>6.0129258808145958E-2</c:v>
                      </c:pt>
                      <c:pt idx="545">
                        <c:v>6.2066535127709488E-2</c:v>
                      </c:pt>
                      <c:pt idx="546">
                        <c:v>6.4003853111065434E-2</c:v>
                      </c:pt>
                      <c:pt idx="547">
                        <c:v>6.5941212759612677E-2</c:v>
                      </c:pt>
                      <c:pt idx="548">
                        <c:v>6.7877344466411638E-2</c:v>
                      </c:pt>
                      <c:pt idx="549">
                        <c:v>6.9814787422000174E-2</c:v>
                      </c:pt>
                      <c:pt idx="550">
                        <c:v>7.1752272046816723E-2</c:v>
                      </c:pt>
                      <c:pt idx="551">
                        <c:v>7.3689798342140372E-2</c:v>
                      </c:pt>
                      <c:pt idx="552">
                        <c:v>7.562736630936992E-2</c:v>
                      </c:pt>
                      <c:pt idx="553">
                        <c:v>7.7564975949824339E-2</c:v>
                      </c:pt>
                      <c:pt idx="554">
                        <c:v>7.9502627264862513E-2</c:v>
                      </c:pt>
                      <c:pt idx="555">
                        <c:v>8.1440320255803444E-2</c:v>
                      </c:pt>
                      <c:pt idx="556">
                        <c:v>8.3376785097322242E-2</c:v>
                      </c:pt>
                      <c:pt idx="557">
                        <c:v>8.5314561416887175E-2</c:v>
                      </c:pt>
                      <c:pt idx="558">
                        <c:v>8.7252379416311671E-2</c:v>
                      </c:pt>
                      <c:pt idx="559">
                        <c:v>8.9190239097114515E-2</c:v>
                      </c:pt>
                      <c:pt idx="560">
                        <c:v>9.112814046053469E-2</c:v>
                      </c:pt>
                      <c:pt idx="561">
                        <c:v>9.3066083507931191E-2</c:v>
                      </c:pt>
                      <c:pt idx="562">
                        <c:v>9.5004068240662848E-2</c:v>
                      </c:pt>
                      <c:pt idx="563">
                        <c:v>9.6942094660088574E-2</c:v>
                      </c:pt>
                      <c:pt idx="564">
                        <c:v>9.8880162767527396E-2</c:v>
                      </c:pt>
                      <c:pt idx="565">
                        <c:v>0.10081700249181097</c:v>
                      </c:pt>
                      <c:pt idx="566">
                        <c:v>0.10275515395201446</c:v>
                      </c:pt>
                      <c:pt idx="567">
                        <c:v>0.10469334710426775</c:v>
                      </c:pt>
                      <c:pt idx="568">
                        <c:v>0.10663158194996977</c:v>
                      </c:pt>
                      <c:pt idx="569">
                        <c:v>0.10856985849035944</c:v>
                      </c:pt>
                      <c:pt idx="570">
                        <c:v>0.11050817672687568</c:v>
                      </c:pt>
                      <c:pt idx="571">
                        <c:v>0.11244653666079746</c:v>
                      </c:pt>
                      <c:pt idx="572">
                        <c:v>0.11438493829356361</c:v>
                      </c:pt>
                      <c:pt idx="573">
                        <c:v>0.11632211133534082</c:v>
                      </c:pt>
                      <c:pt idx="574">
                        <c:v>0.11826059634233452</c:v>
                      </c:pt>
                      <c:pt idx="575">
                        <c:v>0.12019912305216934</c:v>
                      </c:pt>
                      <c:pt idx="576">
                        <c:v>0.12213769146616432</c:v>
                      </c:pt>
                      <c:pt idx="577">
                        <c:v>0.12407630158567834</c:v>
                      </c:pt>
                      <c:pt idx="578">
                        <c:v>0.12601495341207034</c:v>
                      </c:pt>
                      <c:pt idx="579">
                        <c:v>0.12795364694665917</c:v>
                      </c:pt>
                      <c:pt idx="580">
                        <c:v>0.12989238219076391</c:v>
                      </c:pt>
                      <c:pt idx="581">
                        <c:v>0.13182988863608586</c:v>
                      </c:pt>
                      <c:pt idx="582">
                        <c:v>0.13376870727600085</c:v>
                      </c:pt>
                      <c:pt idx="583">
                        <c:v>0.13570756762950836</c:v>
                      </c:pt>
                      <c:pt idx="584">
                        <c:v>0.13764646969800737</c:v>
                      </c:pt>
                      <c:pt idx="585">
                        <c:v>0.13958541348269687</c:v>
                      </c:pt>
                      <c:pt idx="586">
                        <c:v>0.1415243989850957</c:v>
                      </c:pt>
                      <c:pt idx="587">
                        <c:v>0.14346342620640282</c:v>
                      </c:pt>
                      <c:pt idx="588">
                        <c:v>0.14540249514805709</c:v>
                      </c:pt>
                      <c:pt idx="589">
                        <c:v>0.14734160581137754</c:v>
                      </c:pt>
                      <c:pt idx="590">
                        <c:v>0.14927948744198233</c:v>
                      </c:pt>
                      <c:pt idx="591">
                        <c:v>0.15121868152533366</c:v>
                      </c:pt>
                      <c:pt idx="592">
                        <c:v>0.1531579173343878</c:v>
                      </c:pt>
                      <c:pt idx="593">
                        <c:v>0.15509719487050386</c:v>
                      </c:pt>
                      <c:pt idx="594">
                        <c:v>0.15703651413500055</c:v>
                      </c:pt>
                      <c:pt idx="595">
                        <c:v>0.15897587512923703</c:v>
                      </c:pt>
                      <c:pt idx="596">
                        <c:v>0.16091527785461199</c:v>
                      </c:pt>
                      <c:pt idx="597">
                        <c:v>0.1628547223123645</c:v>
                      </c:pt>
                      <c:pt idx="598">
                        <c:v>0.16479293752948773</c:v>
                      </c:pt>
                      <c:pt idx="599">
                        <c:v>0.1667324654288139</c:v>
                      </c:pt>
                      <c:pt idx="600">
                        <c:v>0.16867203506467429</c:v>
                      </c:pt>
                      <c:pt idx="601">
                        <c:v>0.17061164643830787</c:v>
                      </c:pt>
                      <c:pt idx="602">
                        <c:v>0.17255129955115364</c:v>
                      </c:pt>
                      <c:pt idx="603">
                        <c:v>0.17449099440453039</c:v>
                      </c:pt>
                      <c:pt idx="604">
                        <c:v>0.17643073099971709</c:v>
                      </c:pt>
                      <c:pt idx="605">
                        <c:v>0.17837050933819273</c:v>
                      </c:pt>
                      <c:pt idx="606">
                        <c:v>0.18030905822788554</c:v>
                      </c:pt>
                      <c:pt idx="607">
                        <c:v>0.18224892002947754</c:v>
                      </c:pt>
                      <c:pt idx="608">
                        <c:v>0.18418882357827523</c:v>
                      </c:pt>
                      <c:pt idx="609">
                        <c:v>0.18612876887571747</c:v>
                      </c:pt>
                      <c:pt idx="610">
                        <c:v>0.18806875592308317</c:v>
                      </c:pt>
                      <c:pt idx="611">
                        <c:v>0.19000878472173136</c:v>
                      </c:pt>
                      <c:pt idx="612">
                        <c:v>0.19194885527310082</c:v>
                      </c:pt>
                      <c:pt idx="613">
                        <c:v>0.19388896757839061</c:v>
                      </c:pt>
                      <c:pt idx="614">
                        <c:v>0.19582785022694402</c:v>
                      </c:pt>
                      <c:pt idx="615">
                        <c:v>0.19776804601693296</c:v>
                      </c:pt>
                      <c:pt idx="616">
                        <c:v>0.19970828356499884</c:v>
                      </c:pt>
                      <c:pt idx="617">
                        <c:v>0.20164856287242075</c:v>
                      </c:pt>
                      <c:pt idx="618">
                        <c:v>0.2035888839405576</c:v>
                      </c:pt>
                      <c:pt idx="619">
                        <c:v>0.20552924677080811</c:v>
                      </c:pt>
                      <c:pt idx="620">
                        <c:v>0.20746965136449144</c:v>
                      </c:pt>
                      <c:pt idx="621">
                        <c:v>0.20941009772296634</c:v>
                      </c:pt>
                      <c:pt idx="622">
                        <c:v>0.21135058584755176</c:v>
                      </c:pt>
                      <c:pt idx="623">
                        <c:v>0.21328984408122811</c:v>
                      </c:pt>
                      <c:pt idx="624">
                        <c:v>0.21523041571473336</c:v>
                      </c:pt>
                      <c:pt idx="625">
                        <c:v>0.21717102911842592</c:v>
                      </c:pt>
                      <c:pt idx="626">
                        <c:v>0.2191116842936647</c:v>
                      </c:pt>
                      <c:pt idx="627">
                        <c:v>0.22105238124172874</c:v>
                      </c:pt>
                      <c:pt idx="628">
                        <c:v>0.22299311996405677</c:v>
                      </c:pt>
                      <c:pt idx="629">
                        <c:v>0.22493390046192777</c:v>
                      </c:pt>
                      <c:pt idx="630">
                        <c:v>0.22687472273674072</c:v>
                      </c:pt>
                      <c:pt idx="631">
                        <c:v>0.22881431491241114</c:v>
                      </c:pt>
                      <c:pt idx="632">
                        <c:v>0.2307552207176867</c:v>
                      </c:pt>
                      <c:pt idx="633">
                        <c:v>0.23269616830398085</c:v>
                      </c:pt>
                      <c:pt idx="634">
                        <c:v>0.23463715767257262</c:v>
                      </c:pt>
                      <c:pt idx="635">
                        <c:v>0.23657818882482087</c:v>
                      </c:pt>
                      <c:pt idx="636">
                        <c:v>0.23851926176208468</c:v>
                      </c:pt>
                      <c:pt idx="637">
                        <c:v>0.24046037648572274</c:v>
                      </c:pt>
                      <c:pt idx="638">
                        <c:v>0.24240153299705422</c:v>
                      </c:pt>
                      <c:pt idx="639">
                        <c:v>0.24434145920096964</c:v>
                      </c:pt>
                      <c:pt idx="640">
                        <c:v>0.24628269926438631</c:v>
                      </c:pt>
                      <c:pt idx="641">
                        <c:v>0.24822398111957303</c:v>
                      </c:pt>
                      <c:pt idx="642">
                        <c:v>0.25016530476784882</c:v>
                      </c:pt>
                      <c:pt idx="643">
                        <c:v>0.25210667021057243</c:v>
                      </c:pt>
                      <c:pt idx="644">
                        <c:v>0.25404807744914282</c:v>
                      </c:pt>
                      <c:pt idx="645">
                        <c:v>0.25598952648483886</c:v>
                      </c:pt>
                      <c:pt idx="646">
                        <c:v>0.25793101731905965</c:v>
                      </c:pt>
                      <c:pt idx="647">
                        <c:v>0.2598712776375911</c:v>
                      </c:pt>
                      <c:pt idx="648">
                        <c:v>0.26181285204543991</c:v>
                      </c:pt>
                      <c:pt idx="649">
                        <c:v>0.26375446825589011</c:v>
                      </c:pt>
                      <c:pt idx="650">
                        <c:v>0.26569612627022077</c:v>
                      </c:pt>
                      <c:pt idx="651">
                        <c:v>0.26763782608983044</c:v>
                      </c:pt>
                      <c:pt idx="652">
                        <c:v>0.26957956771603842</c:v>
                      </c:pt>
                      <c:pt idx="653">
                        <c:v>0.27152135115020348</c:v>
                      </c:pt>
                      <c:pt idx="654">
                        <c:v>0.27346317639364459</c:v>
                      </c:pt>
                      <c:pt idx="655">
                        <c:v>0.27540504344780059</c:v>
                      </c:pt>
                      <c:pt idx="656">
                        <c:v>0.27734567975181479</c:v>
                      </c:pt>
                      <c:pt idx="657">
                        <c:v>0.27928763040389937</c:v>
                      </c:pt>
                      <c:pt idx="658">
                        <c:v>0.28122962287069564</c:v>
                      </c:pt>
                      <c:pt idx="659">
                        <c:v>0.28317165715352255</c:v>
                      </c:pt>
                      <c:pt idx="660">
                        <c:v>0.28511373325381895</c:v>
                      </c:pt>
                      <c:pt idx="661">
                        <c:v>0.28705585117278398</c:v>
                      </c:pt>
                      <c:pt idx="662">
                        <c:v>0.28899801091193611</c:v>
                      </c:pt>
                      <c:pt idx="663">
                        <c:v>0.29094021247251467</c:v>
                      </c:pt>
                      <c:pt idx="664">
                        <c:v>0.29288118307459809</c:v>
                      </c:pt>
                      <c:pt idx="665">
                        <c:v>0.29482346825476791</c:v>
                      </c:pt>
                      <c:pt idx="666">
                        <c:v>0.29676579526040081</c:v>
                      </c:pt>
                      <c:pt idx="667">
                        <c:v>0.29870816409297574</c:v>
                      </c:pt>
                      <c:pt idx="668">
                        <c:v>0.30065057475369139</c:v>
                      </c:pt>
                      <c:pt idx="669">
                        <c:v>0.30259302724402704</c:v>
                      </c:pt>
                      <c:pt idx="670">
                        <c:v>0.30453552156522123</c:v>
                      </c:pt>
                      <c:pt idx="671">
                        <c:v>0.30647805771871328</c:v>
                      </c:pt>
                      <c:pt idx="672">
                        <c:v>0.30841936270523673</c:v>
                      </c:pt>
                      <c:pt idx="673">
                        <c:v>0.31036198249990277</c:v>
                      </c:pt>
                      <c:pt idx="674">
                        <c:v>0.31230464413090298</c:v>
                      </c:pt>
                      <c:pt idx="675">
                        <c:v>0.31424734759955675</c:v>
                      </c:pt>
                      <c:pt idx="676">
                        <c:v>0.31619009290726252</c:v>
                      </c:pt>
                      <c:pt idx="677">
                        <c:v>0.31813288005529972</c:v>
                      </c:pt>
                      <c:pt idx="678">
                        <c:v>0.32007570904510674</c:v>
                      </c:pt>
                      <c:pt idx="679">
                        <c:v>0.32201857987796301</c:v>
                      </c:pt>
                      <c:pt idx="680">
                        <c:v>0.32396021933533758</c:v>
                      </c:pt>
                      <c:pt idx="681">
                        <c:v>0.32590317383103029</c:v>
                      </c:pt>
                      <c:pt idx="682">
                        <c:v>0.32784617017380902</c:v>
                      </c:pt>
                      <c:pt idx="683">
                        <c:v>0.32978920836511216</c:v>
                      </c:pt>
                      <c:pt idx="684">
                        <c:v>0.33173228840621916</c:v>
                      </c:pt>
                      <c:pt idx="685">
                        <c:v>0.33367541029852843</c:v>
                      </c:pt>
                      <c:pt idx="686">
                        <c:v>0.33561857404335926</c:v>
                      </c:pt>
                      <c:pt idx="687">
                        <c:v>0.33756177964211054</c:v>
                      </c:pt>
                      <c:pt idx="688">
                        <c:v>0.33950502709614083</c:v>
                      </c:pt>
                      <c:pt idx="689">
                        <c:v>0.34144704293995742</c:v>
                      </c:pt>
                      <c:pt idx="690">
                        <c:v>0.34339037408112516</c:v>
                      </c:pt>
                      <c:pt idx="691">
                        <c:v>0.34533374708148878</c:v>
                      </c:pt>
                      <c:pt idx="692">
                        <c:v>0.34727716194260738</c:v>
                      </c:pt>
                      <c:pt idx="693">
                        <c:v>0.34922061866567988</c:v>
                      </c:pt>
                      <c:pt idx="694">
                        <c:v>0.35116411725210517</c:v>
                      </c:pt>
                      <c:pt idx="695">
                        <c:v>0.35310765770324215</c:v>
                      </c:pt>
                      <c:pt idx="696">
                        <c:v>0.35505124002044974</c:v>
                      </c:pt>
                      <c:pt idx="697">
                        <c:v>0.35699359051893031</c:v>
                      </c:pt>
                      <c:pt idx="698">
                        <c:v>0.35893725654489794</c:v>
                      </c:pt>
                      <c:pt idx="699">
                        <c:v>0.36088096444101281</c:v>
                      </c:pt>
                      <c:pt idx="700">
                        <c:v>0.36282471420859386</c:v>
                      </c:pt>
                      <c:pt idx="701">
                        <c:v>0.36476850584896026</c:v>
                      </c:pt>
                      <c:pt idx="702">
                        <c:v>0.36671233936355074</c:v>
                      </c:pt>
                      <c:pt idx="703">
                        <c:v>0.36865621475368426</c:v>
                      </c:pt>
                      <c:pt idx="704">
                        <c:v>0.37060013202067976</c:v>
                      </c:pt>
                      <c:pt idx="705">
                        <c:v>0.37254281726027516</c:v>
                      </c:pt>
                      <c:pt idx="706">
                        <c:v>0.37448681825769325</c:v>
                      </c:pt>
                      <c:pt idx="707">
                        <c:v>0.37643086113601021</c:v>
                      </c:pt>
                      <c:pt idx="708">
                        <c:v>0.37837494589666465</c:v>
                      </c:pt>
                      <c:pt idx="709">
                        <c:v>0.38031907254097552</c:v>
                      </c:pt>
                      <c:pt idx="710">
                        <c:v>0.38226324107026199</c:v>
                      </c:pt>
                      <c:pt idx="711">
                        <c:v>0.3842074514859628</c:v>
                      </c:pt>
                      <c:pt idx="712">
                        <c:v>0.38615170378935693</c:v>
                      </c:pt>
                      <c:pt idx="713">
                        <c:v>0.38809472385659805</c:v>
                      </c:pt>
                      <c:pt idx="714">
                        <c:v>0.39003905991199739</c:v>
                      </c:pt>
                      <c:pt idx="715">
                        <c:v>0.39198343785920686</c:v>
                      </c:pt>
                      <c:pt idx="716">
                        <c:v>0.3939278576995453</c:v>
                      </c:pt>
                      <c:pt idx="717">
                        <c:v>0.39587231943437162</c:v>
                      </c:pt>
                      <c:pt idx="718">
                        <c:v>0.39781682306504473</c:v>
                      </c:pt>
                      <c:pt idx="719">
                        <c:v>0.39976136859288369</c:v>
                      </c:pt>
                      <c:pt idx="720">
                        <c:v>0.40170595601928705</c:v>
                      </c:pt>
                      <c:pt idx="721">
                        <c:v>0.40365058534557419</c:v>
                      </c:pt>
                      <c:pt idx="722">
                        <c:v>0.40559398220081599</c:v>
                      </c:pt>
                      <c:pt idx="723">
                        <c:v>0.40753869530352882</c:v>
                      </c:pt>
                      <c:pt idx="724">
                        <c:v>0.40948345031016198</c:v>
                      </c:pt>
                      <c:pt idx="725">
                        <c:v>0.41142824722215432</c:v>
                      </c:pt>
                      <c:pt idx="726">
                        <c:v>0.41337308604082479</c:v>
                      </c:pt>
                      <c:pt idx="727">
                        <c:v>0.41531796676749233</c:v>
                      </c:pt>
                      <c:pt idx="728">
                        <c:v>0.41726288940355571</c:v>
                      </c:pt>
                      <c:pt idx="729">
                        <c:v>0.41920785395037419</c:v>
                      </c:pt>
                      <c:pt idx="730">
                        <c:v>0.42115158581723444</c:v>
                      </c:pt>
                      <c:pt idx="731">
                        <c:v>0.42309663416206134</c:v>
                      </c:pt>
                      <c:pt idx="732">
                        <c:v>0.4250417244217598</c:v>
                      </c:pt>
                      <c:pt idx="733">
                        <c:v>0.42698685659756885</c:v>
                      </c:pt>
                      <c:pt idx="734">
                        <c:v>0.42893203069088737</c:v>
                      </c:pt>
                      <c:pt idx="735">
                        <c:v>0.43087724670307426</c:v>
                      </c:pt>
                      <c:pt idx="736">
                        <c:v>0.43282250463548844</c:v>
                      </c:pt>
                      <c:pt idx="737">
                        <c:v>0.43476780448944885</c:v>
                      </c:pt>
                      <c:pt idx="738">
                        <c:v>0.43671187145457824</c:v>
                      </c:pt>
                      <c:pt idx="739">
                        <c:v>0.43865725512832965</c:v>
                      </c:pt>
                      <c:pt idx="740">
                        <c:v>0.44060268072766418</c:v>
                      </c:pt>
                      <c:pt idx="741">
                        <c:v>0.44254814825402067</c:v>
                      </c:pt>
                      <c:pt idx="742">
                        <c:v>0.44449365770871774</c:v>
                      </c:pt>
                      <c:pt idx="743">
                        <c:v>0.44643920909311474</c:v>
                      </c:pt>
                      <c:pt idx="744">
                        <c:v>0.44838480240857015</c:v>
                      </c:pt>
                      <c:pt idx="745">
                        <c:v>0.45033043765644321</c:v>
                      </c:pt>
                      <c:pt idx="746">
                        <c:v>0.45227483980653249</c:v>
                      </c:pt>
                      <c:pt idx="747">
                        <c:v>0.45422055889581936</c:v>
                      </c:pt>
                      <c:pt idx="748">
                        <c:v>0.45616631992160039</c:v>
                      </c:pt>
                      <c:pt idx="749">
                        <c:v>0.45811212288519487</c:v>
                      </c:pt>
                      <c:pt idx="750">
                        <c:v>0.46005796778800134</c:v>
                      </c:pt>
                      <c:pt idx="751">
                        <c:v>0.46200385463133875</c:v>
                      </c:pt>
                      <c:pt idx="752">
                        <c:v>0.46394978341664628</c:v>
                      </c:pt>
                      <c:pt idx="753">
                        <c:v>0.46589575414512252</c:v>
                      </c:pt>
                      <c:pt idx="754">
                        <c:v>0.46784176681824663</c:v>
                      </c:pt>
                      <c:pt idx="755">
                        <c:v>0.46978654615849502</c:v>
                      </c:pt>
                      <c:pt idx="756">
                        <c:v>0.47173264269741344</c:v>
                      </c:pt>
                      <c:pt idx="757">
                        <c:v>0.47367878118509621</c:v>
                      </c:pt>
                      <c:pt idx="758">
                        <c:v>0.4756249616227427</c:v>
                      </c:pt>
                      <c:pt idx="759">
                        <c:v>0.47757118401183141</c:v>
                      </c:pt>
                      <c:pt idx="760">
                        <c:v>0.47951744835364141</c:v>
                      </c:pt>
                      <c:pt idx="761">
                        <c:v>0.48146375464957158</c:v>
                      </c:pt>
                      <c:pt idx="762">
                        <c:v>0.48341010290098074</c:v>
                      </c:pt>
                      <c:pt idx="763">
                        <c:v>0.48535521761040146</c:v>
                      </c:pt>
                      <c:pt idx="764">
                        <c:v>0.48730164974934775</c:v>
                      </c:pt>
                      <c:pt idx="765">
                        <c:v>0.48924812384776972</c:v>
                      </c:pt>
                      <c:pt idx="766">
                        <c:v>0.49119463990714651</c:v>
                      </c:pt>
                      <c:pt idx="767">
                        <c:v>0.49314119792871713</c:v>
                      </c:pt>
                      <c:pt idx="768">
                        <c:v>0.49508779791392021</c:v>
                      </c:pt>
                      <c:pt idx="769">
                        <c:v>0.49703443986411477</c:v>
                      </c:pt>
                      <c:pt idx="770">
                        <c:v>0.49898112378057968</c:v>
                      </c:pt>
                      <c:pt idx="771">
                        <c:v>0.5009265739459835</c:v>
                      </c:pt>
                      <c:pt idx="772">
                        <c:v>0.50287334177164811</c:v>
                      </c:pt>
                      <c:pt idx="773">
                        <c:v>0.50482015156777982</c:v>
                      </c:pt>
                      <c:pt idx="774">
                        <c:v>0.50676700333561764</c:v>
                      </c:pt>
                      <c:pt idx="775">
                        <c:v>0.50871389707656034</c:v>
                      </c:pt>
                      <c:pt idx="776">
                        <c:v>0.51066083279196706</c:v>
                      </c:pt>
                      <c:pt idx="777">
                        <c:v>0.51260781048315662</c:v>
                      </c:pt>
                      <c:pt idx="778">
                        <c:v>0.51455483015160786</c:v>
                      </c:pt>
                      <c:pt idx="779">
                        <c:v>0.51650061585972529</c:v>
                      </c:pt>
                      <c:pt idx="780">
                        <c:v>0.51844771945907875</c:v>
                      </c:pt>
                      <c:pt idx="781">
                        <c:v>0.5203948650396506</c:v>
                      </c:pt>
                      <c:pt idx="782">
                        <c:v>0.52234205260283995</c:v>
                      </c:pt>
                      <c:pt idx="783">
                        <c:v>0.52428928214996573</c:v>
                      </c:pt>
                      <c:pt idx="784">
                        <c:v>0.52623655368246647</c:v>
                      </c:pt>
                      <c:pt idx="785">
                        <c:v>0.52818386720162158</c:v>
                      </c:pt>
                      <c:pt idx="786">
                        <c:v>0.53013122270882951</c:v>
                      </c:pt>
                      <c:pt idx="787">
                        <c:v>0.53207862020540964</c:v>
                      </c:pt>
                      <c:pt idx="788">
                        <c:v>0.53402478350636395</c:v>
                      </c:pt>
                      <c:pt idx="789">
                        <c:v>0.53597226495830652</c:v>
                      </c:pt>
                      <c:pt idx="790">
                        <c:v>0.537919788403738</c:v>
                      </c:pt>
                      <c:pt idx="791">
                        <c:v>0.53986735384397699</c:v>
                      </c:pt>
                      <c:pt idx="792">
                        <c:v>0.5418149612804225</c:v>
                      </c:pt>
                      <c:pt idx="793">
                        <c:v>0.54376261071439336</c:v>
                      </c:pt>
                      <c:pt idx="794">
                        <c:v>0.54571030214732863</c:v>
                      </c:pt>
                      <c:pt idx="795">
                        <c:v>0.54765803558046722</c:v>
                      </c:pt>
                      <c:pt idx="796">
                        <c:v>0.54960453460866754</c:v>
                      </c:pt>
                      <c:pt idx="797">
                        <c:v>0.55155235201891151</c:v>
                      </c:pt>
                      <c:pt idx="798">
                        <c:v>0.55350021143347528</c:v>
                      </c:pt>
                      <c:pt idx="799">
                        <c:v>0.55544811285375806</c:v>
                      </c:pt>
                      <c:pt idx="800">
                        <c:v>0.5573960562810788</c:v>
                      </c:pt>
                      <c:pt idx="801">
                        <c:v>0.55934404171683605</c:v>
                      </c:pt>
                      <c:pt idx="802">
                        <c:v>0.56129206916230912</c:v>
                      </c:pt>
                      <c:pt idx="803">
                        <c:v>0.5632401386189767</c:v>
                      </c:pt>
                      <c:pt idx="804">
                        <c:v>0.56518697346131364</c:v>
                      </c:pt>
                      <c:pt idx="805">
                        <c:v>0.56713512691678913</c:v>
                      </c:pt>
                      <c:pt idx="806">
                        <c:v>0.56908332238745585</c:v>
                      </c:pt>
                      <c:pt idx="807">
                        <c:v>0.57103155987467302</c:v>
                      </c:pt>
                      <c:pt idx="808">
                        <c:v>0.57297983937987917</c:v>
                      </c:pt>
                      <c:pt idx="809">
                        <c:v>0.57492816090431342</c:v>
                      </c:pt>
                      <c:pt idx="810">
                        <c:v>0.57687652444941451</c:v>
                      </c:pt>
                      <c:pt idx="811">
                        <c:v>0.57882493001650159</c:v>
                      </c:pt>
                      <c:pt idx="812">
                        <c:v>0.58077210075990537</c:v>
                      </c:pt>
                      <c:pt idx="813">
                        <c:v>0.58272059034758295</c:v>
                      </c:pt>
                      <c:pt idx="814">
                        <c:v>0.58466912196128329</c:v>
                      </c:pt>
                      <c:pt idx="815">
                        <c:v>0.586617695602485</c:v>
                      </c:pt>
                      <c:pt idx="816">
                        <c:v>0.58856631127246706</c:v>
                      </c:pt>
                      <c:pt idx="817">
                        <c:v>0.59051496897262867</c:v>
                      </c:pt>
                      <c:pt idx="818">
                        <c:v>0.59246366870428835</c:v>
                      </c:pt>
                      <c:pt idx="819">
                        <c:v>0.5944124104688453</c:v>
                      </c:pt>
                      <c:pt idx="820">
                        <c:v>0.59636119426761836</c:v>
                      </c:pt>
                      <c:pt idx="821">
                        <c:v>0.59830874300709669</c:v>
                      </c:pt>
                      <c:pt idx="822">
                        <c:v>0.60025761085092055</c:v>
                      </c:pt>
                      <c:pt idx="823">
                        <c:v>0.60220652073303738</c:v>
                      </c:pt>
                      <c:pt idx="824">
                        <c:v>0.60415547265488601</c:v>
                      </c:pt>
                      <c:pt idx="825">
                        <c:v>0.60610446661770512</c:v>
                      </c:pt>
                      <c:pt idx="826">
                        <c:v>0.60805350262297386</c:v>
                      </c:pt>
                      <c:pt idx="827">
                        <c:v>0.61000258067201107</c:v>
                      </c:pt>
                      <c:pt idx="828">
                        <c:v>0.61195170076617567</c:v>
                      </c:pt>
                      <c:pt idx="829">
                        <c:v>0.61389958559149316</c:v>
                      </c:pt>
                      <c:pt idx="830">
                        <c:v>0.61584878975237123</c:v>
                      </c:pt>
                      <c:pt idx="831">
                        <c:v>0.61779803596253346</c:v>
                      </c:pt>
                      <c:pt idx="832">
                        <c:v>0.61974732422321877</c:v>
                      </c:pt>
                      <c:pt idx="833">
                        <c:v>0.62169665453582601</c:v>
                      </c:pt>
                      <c:pt idx="834">
                        <c:v>0.62364602690171422</c:v>
                      </c:pt>
                      <c:pt idx="835">
                        <c:v>0.62559544132228206</c:v>
                      </c:pt>
                      <c:pt idx="836">
                        <c:v>0.62754489779884848</c:v>
                      </c:pt>
                      <c:pt idx="837">
                        <c:v>0.62949311879701542</c:v>
                      </c:pt>
                      <c:pt idx="838">
                        <c:v>0.63144265936211807</c:v>
                      </c:pt>
                      <c:pt idx="839">
                        <c:v>0.63339224198729616</c:v>
                      </c:pt>
                      <c:pt idx="840">
                        <c:v>0.63534186667394865</c:v>
                      </c:pt>
                      <c:pt idx="841">
                        <c:v>0.63729153342339429</c:v>
                      </c:pt>
                      <c:pt idx="842">
                        <c:v>0.63924124223703194</c:v>
                      </c:pt>
                      <c:pt idx="843">
                        <c:v>0.64119099311614092</c:v>
                      </c:pt>
                      <c:pt idx="844">
                        <c:v>0.6431407860621996</c:v>
                      </c:pt>
                      <c:pt idx="845">
                        <c:v>0.64509062107652737</c:v>
                      </c:pt>
                      <c:pt idx="846">
                        <c:v>0.64703922037664396</c:v>
                      </c:pt>
                      <c:pt idx="847">
                        <c:v>0.64898913950400816</c:v>
                      </c:pt>
                      <c:pt idx="848">
                        <c:v>0.65093910070367811</c:v>
                      </c:pt>
                      <c:pt idx="849">
                        <c:v>0.65288910397709232</c:v>
                      </c:pt>
                      <c:pt idx="850">
                        <c:v>0.65483914932553022</c:v>
                      </c:pt>
                      <c:pt idx="851">
                        <c:v>0.65678923675039025</c:v>
                      </c:pt>
                      <c:pt idx="852">
                        <c:v>0.65873936625307172</c:v>
                      </c:pt>
                      <c:pt idx="853">
                        <c:v>0.66068953783489315</c:v>
                      </c:pt>
                      <c:pt idx="854">
                        <c:v>0.66263847349287153</c:v>
                      </c:pt>
                      <c:pt idx="855">
                        <c:v>0.66458872920947221</c:v>
                      </c:pt>
                      <c:pt idx="856">
                        <c:v>0.66653902700936962</c:v>
                      </c:pt>
                      <c:pt idx="857">
                        <c:v>0.66848936689384297</c:v>
                      </c:pt>
                      <c:pt idx="858">
                        <c:v>0.67043974886425117</c:v>
                      </c:pt>
                      <c:pt idx="859">
                        <c:v>0.67239017292199288</c:v>
                      </c:pt>
                      <c:pt idx="860">
                        <c:v>0.67434063906842701</c:v>
                      </c:pt>
                      <c:pt idx="861">
                        <c:v>0.67629114730491269</c:v>
                      </c:pt>
                      <c:pt idx="862">
                        <c:v>0.67824041940780289</c:v>
                      </c:pt>
                      <c:pt idx="863">
                        <c:v>0.68019101180089037</c:v>
                      </c:pt>
                      <c:pt idx="864">
                        <c:v>0.68214164628810581</c:v>
                      </c:pt>
                      <c:pt idx="865">
                        <c:v>0.68409232287084842</c:v>
                      </c:pt>
                      <c:pt idx="866">
                        <c:v>0.68604304155039708</c:v>
                      </c:pt>
                      <c:pt idx="867">
                        <c:v>0.68799380232819063</c:v>
                      </c:pt>
                      <c:pt idx="868">
                        <c:v>0.68994460520558798</c:v>
                      </c:pt>
                      <c:pt idx="869">
                        <c:v>0.69189545018386811</c:v>
                      </c:pt>
                      <c:pt idx="870">
                        <c:v>0.69384505881884051</c:v>
                      </c:pt>
                      <c:pt idx="871">
                        <c:v>0.69579598797554498</c:v>
                      </c:pt>
                      <c:pt idx="872">
                        <c:v>0.69774695923732877</c:v>
                      </c:pt>
                      <c:pt idx="873">
                        <c:v>0.69969797260547095</c:v>
                      </c:pt>
                      <c:pt idx="874">
                        <c:v>0.70164902808137042</c:v>
                      </c:pt>
                      <c:pt idx="875">
                        <c:v>0.70360012566642605</c:v>
                      </c:pt>
                      <c:pt idx="876">
                        <c:v>0.70555126536195667</c:v>
                      </c:pt>
                      <c:pt idx="877">
                        <c:v>0.70750244716932142</c:v>
                      </c:pt>
                      <c:pt idx="878">
                        <c:v>0.70945367108991908</c:v>
                      </c:pt>
                      <c:pt idx="879">
                        <c:v>0.71140365843107789</c:v>
                      </c:pt>
                      <c:pt idx="880">
                        <c:v>0.71335496655460018</c:v>
                      </c:pt>
                      <c:pt idx="881">
                        <c:v>0.71530631679539214</c:v>
                      </c:pt>
                      <c:pt idx="882">
                        <c:v>0.71725770915489262</c:v>
                      </c:pt>
                      <c:pt idx="883">
                        <c:v>0.71920914363442068</c:v>
                      </c:pt>
                      <c:pt idx="884">
                        <c:v>0.721160620235335</c:v>
                      </c:pt>
                      <c:pt idx="885">
                        <c:v>0.72311213895899462</c:v>
                      </c:pt>
                      <c:pt idx="886">
                        <c:v>0.72506369980683827</c:v>
                      </c:pt>
                      <c:pt idx="887">
                        <c:v>0.72701402386529113</c:v>
                      </c:pt>
                      <c:pt idx="888">
                        <c:v>0.72896566893780212</c:v>
                      </c:pt>
                      <c:pt idx="889">
                        <c:v>0.730917356138574</c:v>
                      </c:pt>
                      <c:pt idx="890">
                        <c:v>0.73286908546888585</c:v>
                      </c:pt>
                      <c:pt idx="891">
                        <c:v>0.73482085693013621</c:v>
                      </c:pt>
                      <c:pt idx="892">
                        <c:v>0.7367726705237243</c:v>
                      </c:pt>
                      <c:pt idx="893">
                        <c:v>0.73872452625096907</c:v>
                      </c:pt>
                      <c:pt idx="894">
                        <c:v>0.74067642411322909</c:v>
                      </c:pt>
                      <c:pt idx="895">
                        <c:v>0.7426270849762262</c:v>
                      </c:pt>
                      <c:pt idx="896">
                        <c:v>0.74457906708505606</c:v>
                      </c:pt>
                      <c:pt idx="897">
                        <c:v>0.74653109133301809</c:v>
                      </c:pt>
                      <c:pt idx="898">
                        <c:v>0.74848315772147123</c:v>
                      </c:pt>
                      <c:pt idx="899">
                        <c:v>0.75043526625177437</c:v>
                      </c:pt>
                      <c:pt idx="900">
                        <c:v>0.75238741692532651</c:v>
                      </c:pt>
                      <c:pt idx="901">
                        <c:v>0.7543396097434063</c:v>
                      </c:pt>
                      <c:pt idx="902">
                        <c:v>0.75629184470749289</c:v>
                      </c:pt>
                      <c:pt idx="903">
                        <c:v>0.75824284246228457</c:v>
                      </c:pt>
                      <c:pt idx="904">
                        <c:v>0.76019516169468337</c:v>
                      </c:pt>
                      <c:pt idx="905">
                        <c:v>0.76214752307720579</c:v>
                      </c:pt>
                      <c:pt idx="906">
                        <c:v>0.7640999266110905</c:v>
                      </c:pt>
                      <c:pt idx="907">
                        <c:v>0.76605237229777634</c:v>
                      </c:pt>
                      <c:pt idx="908">
                        <c:v>0.7680048601385826</c:v>
                      </c:pt>
                      <c:pt idx="909">
                        <c:v>0.76995739013490772</c:v>
                      </c:pt>
                      <c:pt idx="910">
                        <c:v>0.77190996228807096</c:v>
                      </c:pt>
                      <c:pt idx="911">
                        <c:v>0.77386257659951119</c:v>
                      </c:pt>
                      <c:pt idx="912">
                        <c:v>0.77581395346532522</c:v>
                      </c:pt>
                      <c:pt idx="913">
                        <c:v>0.77776665206969797</c:v>
                      </c:pt>
                      <c:pt idx="914">
                        <c:v>0.77971939283638436</c:v>
                      </c:pt>
                      <c:pt idx="915">
                        <c:v>0.78167217576678327</c:v>
                      </c:pt>
                      <c:pt idx="916">
                        <c:v>0.78362500086225362</c:v>
                      </c:pt>
                      <c:pt idx="917">
                        <c:v>0.78557786812411445</c:v>
                      </c:pt>
                      <c:pt idx="918">
                        <c:v>0.78753077755380441</c:v>
                      </c:pt>
                      <c:pt idx="919">
                        <c:v>0.78948372915264253</c:v>
                      </c:pt>
                      <c:pt idx="920">
                        <c:v>0.79143544309574276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08DF-4F5B-BC77-CA6210B075B9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'NGC3077 analysis'!$F$1</c15:sqref>
                        </c15:formulaRef>
                      </c:ext>
                    </c:extLst>
                    <c:strCache>
                      <c:ptCount val="1"/>
                      <c:pt idx="0">
                        <c:v>corX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'NGC3077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'NGC3077 analysis'!$F$2:$F$922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3.0701470573738128</c:v>
                      </c:pt>
                      <c:pt idx="1">
                        <c:v>4.106613111595383</c:v>
                      </c:pt>
                      <c:pt idx="2">
                        <c:v>2.9022791180522551</c:v>
                      </c:pt>
                      <c:pt idx="3">
                        <c:v>2.8352465407436069</c:v>
                      </c:pt>
                      <c:pt idx="4">
                        <c:v>-0.12638754830227028</c:v>
                      </c:pt>
                      <c:pt idx="5">
                        <c:v>2.4746783148825138</c:v>
                      </c:pt>
                      <c:pt idx="6">
                        <c:v>2.875344130296468</c:v>
                      </c:pt>
                      <c:pt idx="7">
                        <c:v>1.0909098979380054</c:v>
                      </c:pt>
                      <c:pt idx="8">
                        <c:v>1.6946756178056583</c:v>
                      </c:pt>
                      <c:pt idx="9">
                        <c:v>0.46794128989788752</c:v>
                      </c:pt>
                      <c:pt idx="10">
                        <c:v>1.6830069142130846</c:v>
                      </c:pt>
                      <c:pt idx="11">
                        <c:v>1.4306739550009904</c:v>
                      </c:pt>
                      <c:pt idx="12">
                        <c:v>0.12183948378895781</c:v>
                      </c:pt>
                      <c:pt idx="13">
                        <c:v>-0.28199503520465341</c:v>
                      </c:pt>
                      <c:pt idx="14">
                        <c:v>0.94897039801861782</c:v>
                      </c:pt>
                      <c:pt idx="15">
                        <c:v>3.0187357834572794</c:v>
                      </c:pt>
                      <c:pt idx="16">
                        <c:v>0.98610112110976955</c:v>
                      </c:pt>
                      <c:pt idx="17">
                        <c:v>1.6992664109745024</c:v>
                      </c:pt>
                      <c:pt idx="18">
                        <c:v>2.9022316530500327</c:v>
                      </c:pt>
                      <c:pt idx="19">
                        <c:v>2.5334968473347752</c:v>
                      </c:pt>
                      <c:pt idx="20">
                        <c:v>-0.34673654163977119</c:v>
                      </c:pt>
                      <c:pt idx="21">
                        <c:v>0.740428557090137</c:v>
                      </c:pt>
                      <c:pt idx="22">
                        <c:v>1.9201936080246875</c:v>
                      </c:pt>
                      <c:pt idx="23">
                        <c:v>0.72955861116236509</c:v>
                      </c:pt>
                      <c:pt idx="24">
                        <c:v>1.8556235665015375</c:v>
                      </c:pt>
                      <c:pt idx="25">
                        <c:v>2.0807884740407823</c:v>
                      </c:pt>
                      <c:pt idx="26">
                        <c:v>1.8236533337784913</c:v>
                      </c:pt>
                      <c:pt idx="27">
                        <c:v>2.597618145713195</c:v>
                      </c:pt>
                      <c:pt idx="28">
                        <c:v>1.1143843746268867</c:v>
                      </c:pt>
                      <c:pt idx="29">
                        <c:v>2.3575490909822294</c:v>
                      </c:pt>
                      <c:pt idx="30">
                        <c:v>3.0748137595299512</c:v>
                      </c:pt>
                      <c:pt idx="31">
                        <c:v>2.0392783802684664</c:v>
                      </c:pt>
                      <c:pt idx="32">
                        <c:v>1.8013429531962828</c:v>
                      </c:pt>
                      <c:pt idx="33">
                        <c:v>2.8078074783118616</c:v>
                      </c:pt>
                      <c:pt idx="34">
                        <c:v>0.8575719556136645</c:v>
                      </c:pt>
                      <c:pt idx="35">
                        <c:v>0.91803638510015195</c:v>
                      </c:pt>
                      <c:pt idx="36">
                        <c:v>0.24800223180404302</c:v>
                      </c:pt>
                      <c:pt idx="37">
                        <c:v>3.2828665656866653</c:v>
                      </c:pt>
                      <c:pt idx="38">
                        <c:v>2.284330851749357</c:v>
                      </c:pt>
                      <c:pt idx="39">
                        <c:v>3.2579950899906485</c:v>
                      </c:pt>
                      <c:pt idx="40">
                        <c:v>2.6393592804089074</c:v>
                      </c:pt>
                      <c:pt idx="41">
                        <c:v>1.5894234230026889</c:v>
                      </c:pt>
                      <c:pt idx="42">
                        <c:v>2.2644875177704069</c:v>
                      </c:pt>
                      <c:pt idx="43">
                        <c:v>3.6010515647105699</c:v>
                      </c:pt>
                      <c:pt idx="44">
                        <c:v>2.5235170291065288</c:v>
                      </c:pt>
                      <c:pt idx="45">
                        <c:v>2.1683809804182301</c:v>
                      </c:pt>
                      <c:pt idx="46">
                        <c:v>1.4574448838977831</c:v>
                      </c:pt>
                      <c:pt idx="47">
                        <c:v>3.1339087395435787</c:v>
                      </c:pt>
                      <c:pt idx="48">
                        <c:v>0.20637254735414912</c:v>
                      </c:pt>
                      <c:pt idx="49">
                        <c:v>0.92893630732790811</c:v>
                      </c:pt>
                      <c:pt idx="50">
                        <c:v>1.4095000194633638</c:v>
                      </c:pt>
                      <c:pt idx="51">
                        <c:v>0.89466368375893079</c:v>
                      </c:pt>
                      <c:pt idx="52">
                        <c:v>1.71902730021314</c:v>
                      </c:pt>
                      <c:pt idx="53">
                        <c:v>1.8715923343914511</c:v>
                      </c:pt>
                      <c:pt idx="54">
                        <c:v>3.1807558551895943</c:v>
                      </c:pt>
                      <c:pt idx="55">
                        <c:v>1.1302193281417632</c:v>
                      </c:pt>
                      <c:pt idx="56">
                        <c:v>0.71358275324634979</c:v>
                      </c:pt>
                      <c:pt idx="57">
                        <c:v>2.0936461305019316</c:v>
                      </c:pt>
                      <c:pt idx="58">
                        <c:v>1.6255094599068536</c:v>
                      </c:pt>
                      <c:pt idx="59">
                        <c:v>3.1012727414596695</c:v>
                      </c:pt>
                      <c:pt idx="60">
                        <c:v>1.9298359751587713</c:v>
                      </c:pt>
                      <c:pt idx="61">
                        <c:v>1.7378006268205537</c:v>
                      </c:pt>
                      <c:pt idx="62">
                        <c:v>3.4669637648391087</c:v>
                      </c:pt>
                      <c:pt idx="63">
                        <c:v>2.5311268549993331</c:v>
                      </c:pt>
                      <c:pt idx="64">
                        <c:v>2.9345898972997579</c:v>
                      </c:pt>
                      <c:pt idx="65">
                        <c:v>1.6350528917387979</c:v>
                      </c:pt>
                      <c:pt idx="66">
                        <c:v>1.6983158383150077</c:v>
                      </c:pt>
                      <c:pt idx="67">
                        <c:v>2.7023787370267316</c:v>
                      </c:pt>
                      <c:pt idx="68">
                        <c:v>2.1687415878725247</c:v>
                      </c:pt>
                      <c:pt idx="69">
                        <c:v>3.3841058569196001</c:v>
                      </c:pt>
                      <c:pt idx="70">
                        <c:v>1.5731686120601793</c:v>
                      </c:pt>
                      <c:pt idx="71">
                        <c:v>2.9721313193302574</c:v>
                      </c:pt>
                      <c:pt idx="72">
                        <c:v>1.6668939787281789</c:v>
                      </c:pt>
                      <c:pt idx="73">
                        <c:v>2.4700565902524758</c:v>
                      </c:pt>
                      <c:pt idx="74">
                        <c:v>1.4120191539015623</c:v>
                      </c:pt>
                      <c:pt idx="75">
                        <c:v>1.8251816696739693</c:v>
                      </c:pt>
                      <c:pt idx="76">
                        <c:v>1.4676441375681348</c:v>
                      </c:pt>
                      <c:pt idx="77">
                        <c:v>1.1915065575824506</c:v>
                      </c:pt>
                      <c:pt idx="78">
                        <c:v>2.9989703960666114</c:v>
                      </c:pt>
                      <c:pt idx="79">
                        <c:v>1.9037327203481083</c:v>
                      </c:pt>
                      <c:pt idx="80">
                        <c:v>2.7942949967452559</c:v>
                      </c:pt>
                      <c:pt idx="81">
                        <c:v>2.877557225256445</c:v>
                      </c:pt>
                      <c:pt idx="82">
                        <c:v>1.7436194058801826</c:v>
                      </c:pt>
                      <c:pt idx="83">
                        <c:v>1.539881538614885</c:v>
                      </c:pt>
                      <c:pt idx="84">
                        <c:v>2.2037436234590357</c:v>
                      </c:pt>
                      <c:pt idx="85">
                        <c:v>2.6129056604111192</c:v>
                      </c:pt>
                      <c:pt idx="86">
                        <c:v>4.7398691160716737</c:v>
                      </c:pt>
                      <c:pt idx="87">
                        <c:v>2.2395310572663654</c:v>
                      </c:pt>
                      <c:pt idx="88">
                        <c:v>3.5642929505643268</c:v>
                      </c:pt>
                      <c:pt idx="89">
                        <c:v>2.9088547959640669</c:v>
                      </c:pt>
                      <c:pt idx="90">
                        <c:v>3.743316593464022</c:v>
                      </c:pt>
                      <c:pt idx="91">
                        <c:v>3.609878343062678</c:v>
                      </c:pt>
                      <c:pt idx="92">
                        <c:v>4.0770400447584958</c:v>
                      </c:pt>
                      <c:pt idx="93">
                        <c:v>1.6336016985498896</c:v>
                      </c:pt>
                      <c:pt idx="94">
                        <c:v>2.434364771288636</c:v>
                      </c:pt>
                      <c:pt idx="95">
                        <c:v>2.222926329298041</c:v>
                      </c:pt>
                      <c:pt idx="96">
                        <c:v>3.8299878393984756</c:v>
                      </c:pt>
                      <c:pt idx="97">
                        <c:v>3.0946493015883547</c:v>
                      </c:pt>
                      <c:pt idx="98">
                        <c:v>3.4194107158661633</c:v>
                      </c:pt>
                      <c:pt idx="99">
                        <c:v>2.2602720822303848</c:v>
                      </c:pt>
                      <c:pt idx="100">
                        <c:v>1.7059334006794116</c:v>
                      </c:pt>
                      <c:pt idx="101">
                        <c:v>1.2888946712117741</c:v>
                      </c:pt>
                      <c:pt idx="102">
                        <c:v>2.8350573609302785</c:v>
                      </c:pt>
                      <c:pt idx="103">
                        <c:v>1.8300185356560552</c:v>
                      </c:pt>
                      <c:pt idx="104">
                        <c:v>3.4968796624604819</c:v>
                      </c:pt>
                      <c:pt idx="105">
                        <c:v>1.8705407413421127</c:v>
                      </c:pt>
                      <c:pt idx="106">
                        <c:v>3.117501772299339</c:v>
                      </c:pt>
                      <c:pt idx="107">
                        <c:v>2.6460627553306217</c:v>
                      </c:pt>
                      <c:pt idx="108">
                        <c:v>2.5261236904344928</c:v>
                      </c:pt>
                      <c:pt idx="109">
                        <c:v>3.7519845776093197</c:v>
                      </c:pt>
                      <c:pt idx="110">
                        <c:v>2.6855454168536337</c:v>
                      </c:pt>
                      <c:pt idx="111">
                        <c:v>4.3004076755528846</c:v>
                      </c:pt>
                      <c:pt idx="112">
                        <c:v>3.3103684189629381</c:v>
                      </c:pt>
                      <c:pt idx="113">
                        <c:v>2.2546291144378157</c:v>
                      </c:pt>
                      <c:pt idx="114">
                        <c:v>3.5758897619759784</c:v>
                      </c:pt>
                      <c:pt idx="115">
                        <c:v>2.775150361575935</c:v>
                      </c:pt>
                      <c:pt idx="116">
                        <c:v>2.991310913236076</c:v>
                      </c:pt>
                      <c:pt idx="117">
                        <c:v>4.0032714169549557</c:v>
                      </c:pt>
                      <c:pt idx="118">
                        <c:v>2.9847318727309426</c:v>
                      </c:pt>
                      <c:pt idx="119">
                        <c:v>2.1247937482009354</c:v>
                      </c:pt>
                      <c:pt idx="120">
                        <c:v>2.5226541081180649</c:v>
                      </c:pt>
                      <c:pt idx="121">
                        <c:v>2.1296144200876848</c:v>
                      </c:pt>
                      <c:pt idx="122">
                        <c:v>4.1854746841083266</c:v>
                      </c:pt>
                      <c:pt idx="123">
                        <c:v>2.1740349001783823</c:v>
                      </c:pt>
                      <c:pt idx="124">
                        <c:v>3.4151950682963816</c:v>
                      </c:pt>
                      <c:pt idx="125">
                        <c:v>1.8038551884607401</c:v>
                      </c:pt>
                      <c:pt idx="126">
                        <c:v>4.1972152606699424</c:v>
                      </c:pt>
                      <c:pt idx="127">
                        <c:v>3.3464767528121717</c:v>
                      </c:pt>
                      <c:pt idx="128">
                        <c:v>2.6119367291378257</c:v>
                      </c:pt>
                      <c:pt idx="129">
                        <c:v>2.1953966575037072</c:v>
                      </c:pt>
                      <c:pt idx="130">
                        <c:v>4.2692565379082534</c:v>
                      </c:pt>
                      <c:pt idx="131">
                        <c:v>4.9187163703499497</c:v>
                      </c:pt>
                      <c:pt idx="132">
                        <c:v>2.9158761548272101</c:v>
                      </c:pt>
                      <c:pt idx="133">
                        <c:v>3.1296358913385429</c:v>
                      </c:pt>
                      <c:pt idx="134">
                        <c:v>3.8267955798823619</c:v>
                      </c:pt>
                      <c:pt idx="135">
                        <c:v>4.054156688598324</c:v>
                      </c:pt>
                      <c:pt idx="136">
                        <c:v>3.1208162812339983</c:v>
                      </c:pt>
                      <c:pt idx="137">
                        <c:v>3.4594758258975435</c:v>
                      </c:pt>
                      <c:pt idx="138">
                        <c:v>2.7671353225874662</c:v>
                      </c:pt>
                      <c:pt idx="139">
                        <c:v>2.4264947713021821</c:v>
                      </c:pt>
                      <c:pt idx="140">
                        <c:v>3.9841541720401752</c:v>
                      </c:pt>
                      <c:pt idx="141">
                        <c:v>3.3695135247998609</c:v>
                      </c:pt>
                      <c:pt idx="142">
                        <c:v>2.4458728295797694</c:v>
                      </c:pt>
                      <c:pt idx="143">
                        <c:v>4.5627320863782916</c:v>
                      </c:pt>
                      <c:pt idx="144">
                        <c:v>2.8013927636180096</c:v>
                      </c:pt>
                      <c:pt idx="145">
                        <c:v>2.2586519244806902</c:v>
                      </c:pt>
                      <c:pt idx="146">
                        <c:v>2.2071110373573219</c:v>
                      </c:pt>
                      <c:pt idx="147">
                        <c:v>2.4402701022464832</c:v>
                      </c:pt>
                      <c:pt idx="148">
                        <c:v>2.0350291191465417</c:v>
                      </c:pt>
                      <c:pt idx="149">
                        <c:v>3.1788880880560519</c:v>
                      </c:pt>
                      <c:pt idx="150">
                        <c:v>3.2154470089733591</c:v>
                      </c:pt>
                      <c:pt idx="151">
                        <c:v>2.6096058818970165</c:v>
                      </c:pt>
                      <c:pt idx="152">
                        <c:v>4.0280661755011007</c:v>
                      </c:pt>
                      <c:pt idx="153">
                        <c:v>2.155824952464179</c:v>
                      </c:pt>
                      <c:pt idx="154">
                        <c:v>1.8512836814289921</c:v>
                      </c:pt>
                      <c:pt idx="155">
                        <c:v>2.8844423623939077</c:v>
                      </c:pt>
                      <c:pt idx="156">
                        <c:v>3.7403009953574569</c:v>
                      </c:pt>
                      <c:pt idx="157">
                        <c:v>3.0615595803180549</c:v>
                      </c:pt>
                      <c:pt idx="158">
                        <c:v>3.414018117274185</c:v>
                      </c:pt>
                      <c:pt idx="159">
                        <c:v>3.57547660622431</c:v>
                      </c:pt>
                      <c:pt idx="160">
                        <c:v>2.7826365160941164</c:v>
                      </c:pt>
                      <c:pt idx="161">
                        <c:v>2.662094909059018</c:v>
                      </c:pt>
                      <c:pt idx="162">
                        <c:v>2.9870532540132508</c:v>
                      </c:pt>
                      <c:pt idx="163">
                        <c:v>2.1513115509553229</c:v>
                      </c:pt>
                      <c:pt idx="164">
                        <c:v>3.1744697998836253</c:v>
                      </c:pt>
                      <c:pt idx="165">
                        <c:v>3.398028000796689</c:v>
                      </c:pt>
                      <c:pt idx="166">
                        <c:v>3.3521861536929292</c:v>
                      </c:pt>
                      <c:pt idx="167">
                        <c:v>2.6889442585707837</c:v>
                      </c:pt>
                      <c:pt idx="168">
                        <c:v>2.8869037846077377</c:v>
                      </c:pt>
                      <c:pt idx="169">
                        <c:v>0.50856179347572517</c:v>
                      </c:pt>
                      <c:pt idx="170">
                        <c:v>2.3651197543207338</c:v>
                      </c:pt>
                      <c:pt idx="171">
                        <c:v>3.0679776671411778</c:v>
                      </c:pt>
                      <c:pt idx="172">
                        <c:v>2.258935531935589</c:v>
                      </c:pt>
                      <c:pt idx="173">
                        <c:v>2.6524933487023814</c:v>
                      </c:pt>
                      <c:pt idx="174">
                        <c:v>1.0097511174399929</c:v>
                      </c:pt>
                      <c:pt idx="175">
                        <c:v>1.8524088381469319</c:v>
                      </c:pt>
                      <c:pt idx="176">
                        <c:v>4.0734665108215662</c:v>
                      </c:pt>
                      <c:pt idx="177">
                        <c:v>3.3558256049246786</c:v>
                      </c:pt>
                      <c:pt idx="178">
                        <c:v>2.6551831815617017</c:v>
                      </c:pt>
                      <c:pt idx="179">
                        <c:v>2.6395407101618504</c:v>
                      </c:pt>
                      <c:pt idx="180">
                        <c:v>3.7383981907235624</c:v>
                      </c:pt>
                      <c:pt idx="181">
                        <c:v>2.3309556232453454</c:v>
                      </c:pt>
                      <c:pt idx="182">
                        <c:v>3.7202130077256146</c:v>
                      </c:pt>
                      <c:pt idx="183">
                        <c:v>1.1549703441628076</c:v>
                      </c:pt>
                      <c:pt idx="184">
                        <c:v>2.4838276325554327</c:v>
                      </c:pt>
                      <c:pt idx="185">
                        <c:v>5.5235863426159533</c:v>
                      </c:pt>
                      <c:pt idx="186">
                        <c:v>2.7373435349462305</c:v>
                      </c:pt>
                      <c:pt idx="187">
                        <c:v>2.963900679227276</c:v>
                      </c:pt>
                      <c:pt idx="188">
                        <c:v>3.1450577754575511</c:v>
                      </c:pt>
                      <c:pt idx="189">
                        <c:v>3.7009148236355407</c:v>
                      </c:pt>
                      <c:pt idx="190">
                        <c:v>2.8894718237596368</c:v>
                      </c:pt>
                      <c:pt idx="191">
                        <c:v>2.8859287758283458</c:v>
                      </c:pt>
                      <c:pt idx="192">
                        <c:v>1.9691856798401066</c:v>
                      </c:pt>
                      <c:pt idx="193">
                        <c:v>4.1895440057593465</c:v>
                      </c:pt>
                      <c:pt idx="194">
                        <c:v>2.711700813684045</c:v>
                      </c:pt>
                      <c:pt idx="195">
                        <c:v>2.4033575735472033</c:v>
                      </c:pt>
                      <c:pt idx="196">
                        <c:v>2.9674142853472572</c:v>
                      </c:pt>
                      <c:pt idx="197">
                        <c:v>4.2118709490825763</c:v>
                      </c:pt>
                      <c:pt idx="198">
                        <c:v>3.5492275647517371</c:v>
                      </c:pt>
                      <c:pt idx="199">
                        <c:v>2.1347841323531087</c:v>
                      </c:pt>
                      <c:pt idx="200">
                        <c:v>3.2621406518851979</c:v>
                      </c:pt>
                      <c:pt idx="201">
                        <c:v>4.4614985935643476</c:v>
                      </c:pt>
                      <c:pt idx="202">
                        <c:v>3.8556550169847084</c:v>
                      </c:pt>
                      <c:pt idx="203">
                        <c:v>3.2476113923311241</c:v>
                      </c:pt>
                      <c:pt idx="204">
                        <c:v>2.2123677196020335</c:v>
                      </c:pt>
                      <c:pt idx="205">
                        <c:v>2.2232239987959437</c:v>
                      </c:pt>
                      <c:pt idx="206">
                        <c:v>3.5608802299112461</c:v>
                      </c:pt>
                      <c:pt idx="207">
                        <c:v>3.9637364129464485</c:v>
                      </c:pt>
                      <c:pt idx="208">
                        <c:v>2.9991925478999653</c:v>
                      </c:pt>
                      <c:pt idx="209">
                        <c:v>2.9511486347703286</c:v>
                      </c:pt>
                      <c:pt idx="210">
                        <c:v>2.2865061440573857</c:v>
                      </c:pt>
                      <c:pt idx="211">
                        <c:v>3.7402621347881357</c:v>
                      </c:pt>
                      <c:pt idx="212">
                        <c:v>4.4387180774310924</c:v>
                      </c:pt>
                      <c:pt idx="213">
                        <c:v>3.2810739719846462</c:v>
                      </c:pt>
                      <c:pt idx="214">
                        <c:v>3.0178298184472587</c:v>
                      </c:pt>
                      <c:pt idx="215">
                        <c:v>2.2916856168173911</c:v>
                      </c:pt>
                      <c:pt idx="216">
                        <c:v>2.9132413670935051</c:v>
                      </c:pt>
                      <c:pt idx="217">
                        <c:v>3.3296970692740149</c:v>
                      </c:pt>
                      <c:pt idx="218">
                        <c:v>1.9902541941110106</c:v>
                      </c:pt>
                      <c:pt idx="219">
                        <c:v>3.457909800127287</c:v>
                      </c:pt>
                      <c:pt idx="220">
                        <c:v>3.2137653580433199</c:v>
                      </c:pt>
                      <c:pt idx="221">
                        <c:v>1.7662208678576163</c:v>
                      </c:pt>
                      <c:pt idx="222">
                        <c:v>2.6842763295685916</c:v>
                      </c:pt>
                      <c:pt idx="223">
                        <c:v>2.6405317431747304</c:v>
                      </c:pt>
                      <c:pt idx="224">
                        <c:v>3.124887108674447</c:v>
                      </c:pt>
                      <c:pt idx="225">
                        <c:v>3.5253424260662722</c:v>
                      </c:pt>
                      <c:pt idx="226">
                        <c:v>3.472699166354305</c:v>
                      </c:pt>
                      <c:pt idx="227">
                        <c:v>3.5090543875570903</c:v>
                      </c:pt>
                      <c:pt idx="228">
                        <c:v>3.857209560647322</c:v>
                      </c:pt>
                      <c:pt idx="229">
                        <c:v>3.7753646856233907</c:v>
                      </c:pt>
                      <c:pt idx="230">
                        <c:v>2.9491197624838046</c:v>
                      </c:pt>
                      <c:pt idx="231">
                        <c:v>1.8952747912269552</c:v>
                      </c:pt>
                      <c:pt idx="232">
                        <c:v>3.199929771851397</c:v>
                      </c:pt>
                      <c:pt idx="233">
                        <c:v>1.9495847043554504</c:v>
                      </c:pt>
                      <c:pt idx="234">
                        <c:v>2.6581410599956667</c:v>
                      </c:pt>
                      <c:pt idx="235">
                        <c:v>3.7481958962860364</c:v>
                      </c:pt>
                      <c:pt idx="236">
                        <c:v>2.931850684451403</c:v>
                      </c:pt>
                      <c:pt idx="237">
                        <c:v>2.8079054244902961</c:v>
                      </c:pt>
                      <c:pt idx="238">
                        <c:v>3.9336601164011311</c:v>
                      </c:pt>
                      <c:pt idx="239">
                        <c:v>3.7791147601823694</c:v>
                      </c:pt>
                      <c:pt idx="240">
                        <c:v>4.8447693558324252</c:v>
                      </c:pt>
                      <c:pt idx="241">
                        <c:v>4.6848239033498293</c:v>
                      </c:pt>
                      <c:pt idx="242">
                        <c:v>4.3097784027329977</c:v>
                      </c:pt>
                      <c:pt idx="243">
                        <c:v>3.6762343255221253</c:v>
                      </c:pt>
                      <c:pt idx="244">
                        <c:v>4.4190887286637022</c:v>
                      </c:pt>
                      <c:pt idx="245">
                        <c:v>4.560043083666355</c:v>
                      </c:pt>
                      <c:pt idx="246">
                        <c:v>5.2516973905286175</c:v>
                      </c:pt>
                      <c:pt idx="247">
                        <c:v>3.6686516492488561</c:v>
                      </c:pt>
                      <c:pt idx="248">
                        <c:v>5.2925058598256021</c:v>
                      </c:pt>
                      <c:pt idx="249">
                        <c:v>3.9798600222572698</c:v>
                      </c:pt>
                      <c:pt idx="250">
                        <c:v>4.1431141365422741</c:v>
                      </c:pt>
                      <c:pt idx="251">
                        <c:v>4.6983696744733106</c:v>
                      </c:pt>
                      <c:pt idx="252">
                        <c:v>3.046323692491963</c:v>
                      </c:pt>
                      <c:pt idx="253">
                        <c:v>4.7838776623593837</c:v>
                      </c:pt>
                      <c:pt idx="254">
                        <c:v>4.1133315840739613</c:v>
                      </c:pt>
                      <c:pt idx="255">
                        <c:v>3.0621854576341825</c:v>
                      </c:pt>
                      <c:pt idx="256">
                        <c:v>3.2276392830385081</c:v>
                      </c:pt>
                      <c:pt idx="257">
                        <c:v>3.7168930602853285</c:v>
                      </c:pt>
                      <c:pt idx="258">
                        <c:v>4.9595467893731753</c:v>
                      </c:pt>
                      <c:pt idx="259">
                        <c:v>1.6222019423470317</c:v>
                      </c:pt>
                      <c:pt idx="260">
                        <c:v>3.5131555751437435</c:v>
                      </c:pt>
                      <c:pt idx="261">
                        <c:v>2.9810091597767956</c:v>
                      </c:pt>
                      <c:pt idx="262">
                        <c:v>4.5193626962446505</c:v>
                      </c:pt>
                      <c:pt idx="263">
                        <c:v>3.79921618454572</c:v>
                      </c:pt>
                      <c:pt idx="264">
                        <c:v>4.8207696246785128</c:v>
                      </c:pt>
                      <c:pt idx="265">
                        <c:v>2.6942230166414696</c:v>
                      </c:pt>
                      <c:pt idx="266">
                        <c:v>3.6144763604329553</c:v>
                      </c:pt>
                      <c:pt idx="267">
                        <c:v>2.5817311283506612</c:v>
                      </c:pt>
                      <c:pt idx="268">
                        <c:v>3.8537843758262742</c:v>
                      </c:pt>
                      <c:pt idx="269">
                        <c:v>3.5533375751258713</c:v>
                      </c:pt>
                      <c:pt idx="270">
                        <c:v>4.0677907262478437</c:v>
                      </c:pt>
                      <c:pt idx="271">
                        <c:v>4.981743829190675</c:v>
                      </c:pt>
                      <c:pt idx="272">
                        <c:v>5.0408968839528265</c:v>
                      </c:pt>
                      <c:pt idx="273">
                        <c:v>4.6533498905326898</c:v>
                      </c:pt>
                      <c:pt idx="274">
                        <c:v>5.3207028489287733</c:v>
                      </c:pt>
                      <c:pt idx="275">
                        <c:v>4.6838557591394911</c:v>
                      </c:pt>
                      <c:pt idx="276">
                        <c:v>4.5587100937465772</c:v>
                      </c:pt>
                      <c:pt idx="277">
                        <c:v>4.6179629076135145</c:v>
                      </c:pt>
                      <c:pt idx="278">
                        <c:v>3.7754156732904942</c:v>
                      </c:pt>
                      <c:pt idx="279">
                        <c:v>4.1886683907759057</c:v>
                      </c:pt>
                      <c:pt idx="280">
                        <c:v>4.7793210600681881</c:v>
                      </c:pt>
                      <c:pt idx="281">
                        <c:v>2.5374736811658725</c:v>
                      </c:pt>
                      <c:pt idx="282">
                        <c:v>3.274526254067303</c:v>
                      </c:pt>
                      <c:pt idx="283">
                        <c:v>3.7902787787710346</c:v>
                      </c:pt>
                      <c:pt idx="284">
                        <c:v>4.6357327281112974</c:v>
                      </c:pt>
                      <c:pt idx="285">
                        <c:v>3.1559851564464658</c:v>
                      </c:pt>
                      <c:pt idx="286">
                        <c:v>2.8055375365792017</c:v>
                      </c:pt>
                      <c:pt idx="287">
                        <c:v>2.8160898685079907</c:v>
                      </c:pt>
                      <c:pt idx="288">
                        <c:v>4.4789421522312702</c:v>
                      </c:pt>
                      <c:pt idx="289">
                        <c:v>3.3196943877475005</c:v>
                      </c:pt>
                      <c:pt idx="290">
                        <c:v>4.3797465750551208</c:v>
                      </c:pt>
                      <c:pt idx="291">
                        <c:v>3.5156987141525917</c:v>
                      </c:pt>
                      <c:pt idx="292">
                        <c:v>3.9837522781269694</c:v>
                      </c:pt>
                      <c:pt idx="293">
                        <c:v>3.8775043208310707</c:v>
                      </c:pt>
                      <c:pt idx="294">
                        <c:v>4.0796563153203591</c:v>
                      </c:pt>
                      <c:pt idx="295">
                        <c:v>4.0570082615932979</c:v>
                      </c:pt>
                      <c:pt idx="296">
                        <c:v>3.4103601596482989</c:v>
                      </c:pt>
                      <c:pt idx="297">
                        <c:v>3.8839120094838955</c:v>
                      </c:pt>
                      <c:pt idx="298">
                        <c:v>5.875763811098432</c:v>
                      </c:pt>
                      <c:pt idx="299">
                        <c:v>3.2683155644904156</c:v>
                      </c:pt>
                      <c:pt idx="300">
                        <c:v>3.5215687429996798</c:v>
                      </c:pt>
                      <c:pt idx="301">
                        <c:v>4.1369203999734632</c:v>
                      </c:pt>
                      <c:pt idx="302">
                        <c:v>4.5970720087200778</c:v>
                      </c:pt>
                      <c:pt idx="303">
                        <c:v>4.5146235692378678</c:v>
                      </c:pt>
                      <c:pt idx="304">
                        <c:v>4.0075750815253883</c:v>
                      </c:pt>
                      <c:pt idx="305">
                        <c:v>4.711926545580984</c:v>
                      </c:pt>
                      <c:pt idx="306">
                        <c:v>4.1661779614032088</c:v>
                      </c:pt>
                      <c:pt idx="307">
                        <c:v>4.5248293289904069</c:v>
                      </c:pt>
                      <c:pt idx="308">
                        <c:v>3.3088806483411108</c:v>
                      </c:pt>
                      <c:pt idx="309">
                        <c:v>2.9872333930795465</c:v>
                      </c:pt>
                      <c:pt idx="310">
                        <c:v>3.0502846159841193</c:v>
                      </c:pt>
                      <c:pt idx="311">
                        <c:v>5.1165357906475348</c:v>
                      </c:pt>
                      <c:pt idx="312">
                        <c:v>3.2454869170681828</c:v>
                      </c:pt>
                      <c:pt idx="313">
                        <c:v>4.4583379952445732</c:v>
                      </c:pt>
                      <c:pt idx="314">
                        <c:v>5.6627890251750959</c:v>
                      </c:pt>
                      <c:pt idx="315">
                        <c:v>3.9721400068582593</c:v>
                      </c:pt>
                      <c:pt idx="316">
                        <c:v>5.0166909402924311</c:v>
                      </c:pt>
                      <c:pt idx="317">
                        <c:v>4.5764432993548487</c:v>
                      </c:pt>
                      <c:pt idx="318">
                        <c:v>4.840794136318129</c:v>
                      </c:pt>
                      <c:pt idx="319">
                        <c:v>5.2158449250277794</c:v>
                      </c:pt>
                      <c:pt idx="320">
                        <c:v>4.2526956654822818</c:v>
                      </c:pt>
                      <c:pt idx="321">
                        <c:v>3.5496463576800523</c:v>
                      </c:pt>
                      <c:pt idx="322">
                        <c:v>2.9729970016195995</c:v>
                      </c:pt>
                      <c:pt idx="323">
                        <c:v>3.6762475972992901</c:v>
                      </c:pt>
                      <c:pt idx="324">
                        <c:v>4.2849981447176333</c:v>
                      </c:pt>
                      <c:pt idx="325">
                        <c:v>5.3716501180047587</c:v>
                      </c:pt>
                      <c:pt idx="326">
                        <c:v>5.2259005689273099</c:v>
                      </c:pt>
                      <c:pt idx="327">
                        <c:v>4.002650971583873</c:v>
                      </c:pt>
                      <c:pt idx="328">
                        <c:v>2.1659013259728166</c:v>
                      </c:pt>
                      <c:pt idx="329">
                        <c:v>5.6236516320926482</c:v>
                      </c:pt>
                      <c:pt idx="330">
                        <c:v>3.8892018899417584</c:v>
                      </c:pt>
                      <c:pt idx="331">
                        <c:v>4.3479520995186798</c:v>
                      </c:pt>
                      <c:pt idx="332">
                        <c:v>3.1629022608217792</c:v>
                      </c:pt>
                      <c:pt idx="333">
                        <c:v>5.1026523738495175</c:v>
                      </c:pt>
                      <c:pt idx="334">
                        <c:v>4.4890039130167469</c:v>
                      </c:pt>
                      <c:pt idx="335">
                        <c:v>2.9464539295207404</c:v>
                      </c:pt>
                      <c:pt idx="336">
                        <c:v>4.3806038977447805</c:v>
                      </c:pt>
                      <c:pt idx="337">
                        <c:v>4.0807538176872118</c:v>
                      </c:pt>
                      <c:pt idx="338">
                        <c:v>6.3014036893465422</c:v>
                      </c:pt>
                      <c:pt idx="339">
                        <c:v>4.4087535127212334</c:v>
                      </c:pt>
                      <c:pt idx="340">
                        <c:v>4.6486032878096291</c:v>
                      </c:pt>
                      <c:pt idx="341">
                        <c:v>7.5898530146103083</c:v>
                      </c:pt>
                      <c:pt idx="342">
                        <c:v>3.2513041677910843</c:v>
                      </c:pt>
                      <c:pt idx="343">
                        <c:v>5.3960537980431633</c:v>
                      </c:pt>
                      <c:pt idx="344">
                        <c:v>6.13040338000277</c:v>
                      </c:pt>
                      <c:pt idx="345">
                        <c:v>5.3578529136684114</c:v>
                      </c:pt>
                      <c:pt idx="346">
                        <c:v>4.9375023990384772</c:v>
                      </c:pt>
                      <c:pt idx="347">
                        <c:v>4.9314518361114779</c:v>
                      </c:pt>
                      <c:pt idx="348">
                        <c:v>4.6449012248858033</c:v>
                      </c:pt>
                      <c:pt idx="349">
                        <c:v>4.6875505653598672</c:v>
                      </c:pt>
                      <c:pt idx="350">
                        <c:v>5.3389013324548467</c:v>
                      </c:pt>
                      <c:pt idx="351">
                        <c:v>5.4150505763554824</c:v>
                      </c:pt>
                      <c:pt idx="352">
                        <c:v>5.4790997719512644</c:v>
                      </c:pt>
                      <c:pt idx="353">
                        <c:v>4.4464489192405843</c:v>
                      </c:pt>
                      <c:pt idx="354">
                        <c:v>5.2252980182219497</c:v>
                      </c:pt>
                      <c:pt idx="355">
                        <c:v>5.1607470688937518</c:v>
                      </c:pt>
                      <c:pt idx="356">
                        <c:v>2.849796071254453</c:v>
                      </c:pt>
                      <c:pt idx="357">
                        <c:v>3.6960450253024897</c:v>
                      </c:pt>
                      <c:pt idx="358">
                        <c:v>2.7368954062121889</c:v>
                      </c:pt>
                      <c:pt idx="359">
                        <c:v>2.8933442636619429</c:v>
                      </c:pt>
                      <c:pt idx="360">
                        <c:v>2.9572930727943234</c:v>
                      </c:pt>
                      <c:pt idx="361">
                        <c:v>3.9593418336078625</c:v>
                      </c:pt>
                      <c:pt idx="362">
                        <c:v>4.4071905461009733</c:v>
                      </c:pt>
                      <c:pt idx="363">
                        <c:v>3.6177392102720476</c:v>
                      </c:pt>
                      <c:pt idx="364">
                        <c:v>4.7059878261196397</c:v>
                      </c:pt>
                      <c:pt idx="365">
                        <c:v>4.9454363936420727</c:v>
                      </c:pt>
                      <c:pt idx="366">
                        <c:v>4.0375849128378984</c:v>
                      </c:pt>
                      <c:pt idx="367">
                        <c:v>4.036234859166326</c:v>
                      </c:pt>
                      <c:pt idx="368">
                        <c:v>3.8729832817358449</c:v>
                      </c:pt>
                      <c:pt idx="369">
                        <c:v>5.3167316559740243</c:v>
                      </c:pt>
                      <c:pt idx="370">
                        <c:v>5.3991799818793043</c:v>
                      </c:pt>
                      <c:pt idx="371">
                        <c:v>4.2073282594501666</c:v>
                      </c:pt>
                      <c:pt idx="372">
                        <c:v>5.1688764886850045</c:v>
                      </c:pt>
                      <c:pt idx="373">
                        <c:v>3.6064246695823479</c:v>
                      </c:pt>
                      <c:pt idx="374">
                        <c:v>2.9702728021405185</c:v>
                      </c:pt>
                      <c:pt idx="375">
                        <c:v>3.4680223620723418</c:v>
                      </c:pt>
                      <c:pt idx="376">
                        <c:v>1.6841703979793521</c:v>
                      </c:pt>
                      <c:pt idx="377">
                        <c:v>3.1974183855425733</c:v>
                      </c:pt>
                      <c:pt idx="378">
                        <c:v>4.9133663247604904</c:v>
                      </c:pt>
                      <c:pt idx="379">
                        <c:v>3.7115142156314942</c:v>
                      </c:pt>
                      <c:pt idx="380">
                        <c:v>3.9439620581540695</c:v>
                      </c:pt>
                      <c:pt idx="381">
                        <c:v>4.5298098523266308</c:v>
                      </c:pt>
                      <c:pt idx="382">
                        <c:v>4.3870575981476625</c:v>
                      </c:pt>
                      <c:pt idx="383">
                        <c:v>4.3666067715832568</c:v>
                      </c:pt>
                      <c:pt idx="384">
                        <c:v>4.6124544207281355</c:v>
                      </c:pt>
                      <c:pt idx="385">
                        <c:v>3.5794020215168443</c:v>
                      </c:pt>
                      <c:pt idx="386">
                        <c:v>4.5300495739477293</c:v>
                      </c:pt>
                      <c:pt idx="387">
                        <c:v>3.4967970780192967</c:v>
                      </c:pt>
                      <c:pt idx="388">
                        <c:v>3.4529445337299158</c:v>
                      </c:pt>
                      <c:pt idx="389">
                        <c:v>4.921191941078142</c:v>
                      </c:pt>
                      <c:pt idx="390">
                        <c:v>5.8289393000622942</c:v>
                      </c:pt>
                      <c:pt idx="391">
                        <c:v>3.7544880869021071</c:v>
                      </c:pt>
                      <c:pt idx="392">
                        <c:v>4.0522353491852989</c:v>
                      </c:pt>
                      <c:pt idx="393">
                        <c:v>2.8619825630997555</c:v>
                      </c:pt>
                      <c:pt idx="394">
                        <c:v>3.6175297286440071</c:v>
                      </c:pt>
                      <c:pt idx="395">
                        <c:v>3.8929768458164222</c:v>
                      </c:pt>
                      <c:pt idx="396">
                        <c:v>3.933023914615509</c:v>
                      </c:pt>
                      <c:pt idx="397">
                        <c:v>2.5638709350396582</c:v>
                      </c:pt>
                      <c:pt idx="398">
                        <c:v>4.2199179070873312</c:v>
                      </c:pt>
                      <c:pt idx="399">
                        <c:v>3.5467648307569659</c:v>
                      </c:pt>
                      <c:pt idx="400">
                        <c:v>3.805613182553504</c:v>
                      </c:pt>
                      <c:pt idx="401">
                        <c:v>4.982560009494108</c:v>
                      </c:pt>
                      <c:pt idx="402">
                        <c:v>3.9528067880519862</c:v>
                      </c:pt>
                      <c:pt idx="403">
                        <c:v>3.7505535182256255</c:v>
                      </c:pt>
                      <c:pt idx="404">
                        <c:v>4.5654002000133929</c:v>
                      </c:pt>
                      <c:pt idx="405">
                        <c:v>3.1384468334138185</c:v>
                      </c:pt>
                      <c:pt idx="406">
                        <c:v>4.6119934184252713</c:v>
                      </c:pt>
                      <c:pt idx="407">
                        <c:v>4.28163995504626</c:v>
                      </c:pt>
                      <c:pt idx="408">
                        <c:v>4.3255879200352956</c:v>
                      </c:pt>
                      <c:pt idx="409">
                        <c:v>3.7983343599022823</c:v>
                      </c:pt>
                      <c:pt idx="410">
                        <c:v>3.5628807513741179</c:v>
                      </c:pt>
                      <c:pt idx="411">
                        <c:v>3.2720270944491707</c:v>
                      </c:pt>
                      <c:pt idx="412">
                        <c:v>3.1377733891259707</c:v>
                      </c:pt>
                      <c:pt idx="413">
                        <c:v>2.5480196354028868</c:v>
                      </c:pt>
                      <c:pt idx="414">
                        <c:v>1.9539658332784269</c:v>
                      </c:pt>
                      <c:pt idx="415">
                        <c:v>1.8243119827510053</c:v>
                      </c:pt>
                      <c:pt idx="416">
                        <c:v>3.7369595608328212</c:v>
                      </c:pt>
                      <c:pt idx="417">
                        <c:v>3.126105613526498</c:v>
                      </c:pt>
                      <c:pt idx="418">
                        <c:v>4.629751617812456</c:v>
                      </c:pt>
                      <c:pt idx="419">
                        <c:v>3.9571975736892524</c:v>
                      </c:pt>
                      <c:pt idx="420">
                        <c:v>5.2258434811552519</c:v>
                      </c:pt>
                      <c:pt idx="421">
                        <c:v>3.7216893402089655</c:v>
                      </c:pt>
                      <c:pt idx="422">
                        <c:v>4.0102351508487821</c:v>
                      </c:pt>
                      <c:pt idx="423">
                        <c:v>4.9459809130731172</c:v>
                      </c:pt>
                      <c:pt idx="424">
                        <c:v>4.3586281041480897</c:v>
                      </c:pt>
                      <c:pt idx="425">
                        <c:v>4.6650737695685764</c:v>
                      </c:pt>
                      <c:pt idx="426">
                        <c:v>4.5640193865689644</c:v>
                      </c:pt>
                      <c:pt idx="427">
                        <c:v>4.5140649551476466</c:v>
                      </c:pt>
                      <c:pt idx="428">
                        <c:v>4.1248104753031072</c:v>
                      </c:pt>
                      <c:pt idx="429">
                        <c:v>2.3626559470337591</c:v>
                      </c:pt>
                      <c:pt idx="430">
                        <c:v>3.1161013703380185</c:v>
                      </c:pt>
                      <c:pt idx="431">
                        <c:v>6.8021467452143698</c:v>
                      </c:pt>
                      <c:pt idx="432">
                        <c:v>3.287292071661204</c:v>
                      </c:pt>
                      <c:pt idx="433">
                        <c:v>3.873538827230222</c:v>
                      </c:pt>
                      <c:pt idx="434">
                        <c:v>5.0684840568451364</c:v>
                      </c:pt>
                      <c:pt idx="435">
                        <c:v>3.2903292380259419</c:v>
                      </c:pt>
                      <c:pt idx="436">
                        <c:v>1.964374370770958</c:v>
                      </c:pt>
                      <c:pt idx="437">
                        <c:v>2.622719455078717</c:v>
                      </c:pt>
                      <c:pt idx="438">
                        <c:v>3.0918644909476325</c:v>
                      </c:pt>
                      <c:pt idx="439">
                        <c:v>3.3749094783761198</c:v>
                      </c:pt>
                      <c:pt idx="440">
                        <c:v>2.0598544173626401</c:v>
                      </c:pt>
                      <c:pt idx="441">
                        <c:v>2.9672007857127212</c:v>
                      </c:pt>
                      <c:pt idx="442">
                        <c:v>4.0669456278423759</c:v>
                      </c:pt>
                      <c:pt idx="443">
                        <c:v>2.9931904215253535</c:v>
                      </c:pt>
                      <c:pt idx="444">
                        <c:v>1.9814351667601156</c:v>
                      </c:pt>
                      <c:pt idx="445">
                        <c:v>3.8098798635451239</c:v>
                      </c:pt>
                      <c:pt idx="446">
                        <c:v>2.9596245118787685</c:v>
                      </c:pt>
                      <c:pt idx="447">
                        <c:v>6.3969111759535735E-2</c:v>
                      </c:pt>
                      <c:pt idx="448">
                        <c:v>3.4329136631858157</c:v>
                      </c:pt>
                      <c:pt idx="449">
                        <c:v>3.8198596442171961</c:v>
                      </c:pt>
                      <c:pt idx="450">
                        <c:v>2.8160040987616402</c:v>
                      </c:pt>
                      <c:pt idx="451">
                        <c:v>3.6888485048469573</c:v>
                      </c:pt>
                      <c:pt idx="452">
                        <c:v>4.6575928624715619</c:v>
                      </c:pt>
                      <c:pt idx="453">
                        <c:v>3.8812371716338694</c:v>
                      </c:pt>
                      <c:pt idx="454">
                        <c:v>3.0990814323323876</c:v>
                      </c:pt>
                      <c:pt idx="455">
                        <c:v>3.9855256445654605</c:v>
                      </c:pt>
                      <c:pt idx="456">
                        <c:v>4.3187698083316421</c:v>
                      </c:pt>
                      <c:pt idx="457">
                        <c:v>1.9320154019443962</c:v>
                      </c:pt>
                      <c:pt idx="458">
                        <c:v>3.1100594688037493</c:v>
                      </c:pt>
                      <c:pt idx="459">
                        <c:v>1.9409034871914557</c:v>
                      </c:pt>
                      <c:pt idx="460">
                        <c:v>1.4166474571059067</c:v>
                      </c:pt>
                      <c:pt idx="461">
                        <c:v>1.5233913785456568</c:v>
                      </c:pt>
                      <c:pt idx="462">
                        <c:v>1.6295352515090273</c:v>
                      </c:pt>
                      <c:pt idx="463">
                        <c:v>-1.6031209240054272</c:v>
                      </c:pt>
                      <c:pt idx="464">
                        <c:v>17.112722852000591</c:v>
                      </c:pt>
                      <c:pt idx="465">
                        <c:v>41.033266579525637</c:v>
                      </c:pt>
                      <c:pt idx="466">
                        <c:v>27.549811737169176</c:v>
                      </c:pt>
                      <c:pt idx="467">
                        <c:v>3.7359553677592721</c:v>
                      </c:pt>
                      <c:pt idx="468">
                        <c:v>0.50969894986368913</c:v>
                      </c:pt>
                      <c:pt idx="469">
                        <c:v>2.787942483480792</c:v>
                      </c:pt>
                      <c:pt idx="470">
                        <c:v>2.6769859686091348</c:v>
                      </c:pt>
                      <c:pt idx="471">
                        <c:v>4.0517294052470394</c:v>
                      </c:pt>
                      <c:pt idx="472">
                        <c:v>4.2802727933930136</c:v>
                      </c:pt>
                      <c:pt idx="473">
                        <c:v>3.2516161330454723</c:v>
                      </c:pt>
                      <c:pt idx="474">
                        <c:v>3.5764609030581012</c:v>
                      </c:pt>
                      <c:pt idx="475">
                        <c:v>3.2539041457506195</c:v>
                      </c:pt>
                      <c:pt idx="476">
                        <c:v>2.1231473399449126</c:v>
                      </c:pt>
                      <c:pt idx="477">
                        <c:v>1.8457904856394878</c:v>
                      </c:pt>
                      <c:pt idx="478">
                        <c:v>2.2958335828327137</c:v>
                      </c:pt>
                      <c:pt idx="479">
                        <c:v>1.6209766315230509</c:v>
                      </c:pt>
                      <c:pt idx="480">
                        <c:v>2.9449196317088679</c:v>
                      </c:pt>
                      <c:pt idx="481">
                        <c:v>2.2547625833887657</c:v>
                      </c:pt>
                      <c:pt idx="482">
                        <c:v>2.8760069656705136</c:v>
                      </c:pt>
                      <c:pt idx="483">
                        <c:v>2.6277498203653846</c:v>
                      </c:pt>
                      <c:pt idx="484">
                        <c:v>1.5132926265495801</c:v>
                      </c:pt>
                      <c:pt idx="485">
                        <c:v>3.2153353842215147</c:v>
                      </c:pt>
                      <c:pt idx="486">
                        <c:v>1.7057780933796032</c:v>
                      </c:pt>
                      <c:pt idx="487">
                        <c:v>1.8679207540222598</c:v>
                      </c:pt>
                      <c:pt idx="488">
                        <c:v>1.9983633661479461</c:v>
                      </c:pt>
                      <c:pt idx="489">
                        <c:v>0.17620592975512317</c:v>
                      </c:pt>
                      <c:pt idx="490">
                        <c:v>2.8211499242060172</c:v>
                      </c:pt>
                      <c:pt idx="491">
                        <c:v>1.9723923908032672</c:v>
                      </c:pt>
                      <c:pt idx="492">
                        <c:v>1.5350348088772057</c:v>
                      </c:pt>
                      <c:pt idx="493">
                        <c:v>2.0791771784264328</c:v>
                      </c:pt>
                      <c:pt idx="494">
                        <c:v>2.1417194994492705</c:v>
                      </c:pt>
                      <c:pt idx="495">
                        <c:v>2.620061771944227</c:v>
                      </c:pt>
                      <c:pt idx="496">
                        <c:v>2.1157039959096693</c:v>
                      </c:pt>
                      <c:pt idx="497">
                        <c:v>1.3756461713441055</c:v>
                      </c:pt>
                      <c:pt idx="498">
                        <c:v>1.450088298245904</c:v>
                      </c:pt>
                      <c:pt idx="499">
                        <c:v>1.7474318562635018</c:v>
                      </c:pt>
                      <c:pt idx="500">
                        <c:v>1.6413738861272094</c:v>
                      </c:pt>
                      <c:pt idx="501">
                        <c:v>2.1353158674535697</c:v>
                      </c:pt>
                      <c:pt idx="502">
                        <c:v>0.99415780024109024</c:v>
                      </c:pt>
                      <c:pt idx="503">
                        <c:v>1.9085996844881392</c:v>
                      </c:pt>
                      <c:pt idx="504">
                        <c:v>0.54204152019322416</c:v>
                      </c:pt>
                      <c:pt idx="505">
                        <c:v>1.80148330735476</c:v>
                      </c:pt>
                      <c:pt idx="506">
                        <c:v>1.3208250459711148</c:v>
                      </c:pt>
                      <c:pt idx="507">
                        <c:v>1.8972682159452288</c:v>
                      </c:pt>
                      <c:pt idx="508">
                        <c:v>1.3349098574984524</c:v>
                      </c:pt>
                      <c:pt idx="509">
                        <c:v>0.54555145050187881</c:v>
                      </c:pt>
                      <c:pt idx="510">
                        <c:v>-9.9507005046124378E-2</c:v>
                      </c:pt>
                      <c:pt idx="511">
                        <c:v>1.5880344908529507</c:v>
                      </c:pt>
                      <c:pt idx="512">
                        <c:v>-0.29172406180248123</c:v>
                      </c:pt>
                      <c:pt idx="513">
                        <c:v>-0.5558826630140522</c:v>
                      </c:pt>
                      <c:pt idx="514">
                        <c:v>0.78525868721674541</c:v>
                      </c:pt>
                      <c:pt idx="515">
                        <c:v>0.41230146904726184</c:v>
                      </c:pt>
                      <c:pt idx="516">
                        <c:v>1.2935427221898887</c:v>
                      </c:pt>
                      <c:pt idx="517">
                        <c:v>0.35968392677012812</c:v>
                      </c:pt>
                      <c:pt idx="518">
                        <c:v>-0.30997491721351206</c:v>
                      </c:pt>
                      <c:pt idx="519">
                        <c:v>1.2786661902373362</c:v>
                      </c:pt>
                      <c:pt idx="520">
                        <c:v>0.21430724912113397</c:v>
                      </c:pt>
                      <c:pt idx="521">
                        <c:v>1.2664482594363426</c:v>
                      </c:pt>
                      <c:pt idx="522">
                        <c:v>1.1086892211813302</c:v>
                      </c:pt>
                      <c:pt idx="523">
                        <c:v>1.0778316147681828</c:v>
                      </c:pt>
                      <c:pt idx="524">
                        <c:v>2.1220724793999128</c:v>
                      </c:pt>
                      <c:pt idx="525">
                        <c:v>0.19201329545680534</c:v>
                      </c:pt>
                      <c:pt idx="526">
                        <c:v>1.1465540629372284</c:v>
                      </c:pt>
                      <c:pt idx="527">
                        <c:v>0.7642947818396898</c:v>
                      </c:pt>
                      <c:pt idx="528">
                        <c:v>0.48473545216255753</c:v>
                      </c:pt>
                      <c:pt idx="529">
                        <c:v>0.80837607390419963</c:v>
                      </c:pt>
                      <c:pt idx="530">
                        <c:v>1.278016647063217</c:v>
                      </c:pt>
                      <c:pt idx="531">
                        <c:v>1.8851571716378848</c:v>
                      </c:pt>
                      <c:pt idx="532">
                        <c:v>0.51889912832677931</c:v>
                      </c:pt>
                      <c:pt idx="533">
                        <c:v>-0.5325604442399281</c:v>
                      </c:pt>
                      <c:pt idx="534">
                        <c:v>2.1373799346043518</c:v>
                      </c:pt>
                      <c:pt idx="535">
                        <c:v>1.63342026485808</c:v>
                      </c:pt>
                      <c:pt idx="536">
                        <c:v>-0.39313945348028217</c:v>
                      </c:pt>
                      <c:pt idx="537">
                        <c:v>0.69870077958763332</c:v>
                      </c:pt>
                      <c:pt idx="538">
                        <c:v>1.9278409640602878</c:v>
                      </c:pt>
                      <c:pt idx="539">
                        <c:v>-0.13751890006381132</c:v>
                      </c:pt>
                      <c:pt idx="540">
                        <c:v>2.8953226681684168</c:v>
                      </c:pt>
                      <c:pt idx="541">
                        <c:v>-1.1652372931221904</c:v>
                      </c:pt>
                      <c:pt idx="542">
                        <c:v>1.3109026969856463</c:v>
                      </c:pt>
                      <c:pt idx="543">
                        <c:v>2.1616426384903882</c:v>
                      </c:pt>
                      <c:pt idx="544">
                        <c:v>0.50368253139049635</c:v>
                      </c:pt>
                      <c:pt idx="545">
                        <c:v>2.1412223756843387</c:v>
                      </c:pt>
                      <c:pt idx="546">
                        <c:v>1.3390621713704236</c:v>
                      </c:pt>
                      <c:pt idx="547">
                        <c:v>0.8347019184471185</c:v>
                      </c:pt>
                      <c:pt idx="548">
                        <c:v>1.5625430981225197</c:v>
                      </c:pt>
                      <c:pt idx="549">
                        <c:v>1.018274800766647E-2</c:v>
                      </c:pt>
                      <c:pt idx="550">
                        <c:v>1.5275223492787138</c:v>
                      </c:pt>
                      <c:pt idx="551">
                        <c:v>-1.0623380980658306</c:v>
                      </c:pt>
                      <c:pt idx="552">
                        <c:v>0.96990140597240182</c:v>
                      </c:pt>
                      <c:pt idx="553">
                        <c:v>0.32334086139187157</c:v>
                      </c:pt>
                      <c:pt idx="554">
                        <c:v>0.54988026819099367</c:v>
                      </c:pt>
                      <c:pt idx="555">
                        <c:v>0.97061962636822918</c:v>
                      </c:pt>
                      <c:pt idx="556">
                        <c:v>0.30496041738645741</c:v>
                      </c:pt>
                      <c:pt idx="557">
                        <c:v>0.15679967834696495</c:v>
                      </c:pt>
                      <c:pt idx="558">
                        <c:v>-0.14716110931903029</c:v>
                      </c:pt>
                      <c:pt idx="559">
                        <c:v>1.8621780543866997</c:v>
                      </c:pt>
                      <c:pt idx="560">
                        <c:v>1.0649171694627095</c:v>
                      </c:pt>
                      <c:pt idx="561">
                        <c:v>0.30555623590741365</c:v>
                      </c:pt>
                      <c:pt idx="562">
                        <c:v>1.4199952537192266</c:v>
                      </c:pt>
                      <c:pt idx="563">
                        <c:v>-0.12366577710343668</c:v>
                      </c:pt>
                      <c:pt idx="564">
                        <c:v>-1.2939268565621154</c:v>
                      </c:pt>
                      <c:pt idx="565">
                        <c:v>0.40671349709288718</c:v>
                      </c:pt>
                      <c:pt idx="566">
                        <c:v>1.9969523203893162</c:v>
                      </c:pt>
                      <c:pt idx="567">
                        <c:v>1.5619910950450209</c:v>
                      </c:pt>
                      <c:pt idx="568">
                        <c:v>2.9498298210583687</c:v>
                      </c:pt>
                      <c:pt idx="569">
                        <c:v>0.50996849842791392</c:v>
                      </c:pt>
                      <c:pt idx="570">
                        <c:v>0.38100712715197838</c:v>
                      </c:pt>
                      <c:pt idx="571">
                        <c:v>0.97334570722906966</c:v>
                      </c:pt>
                      <c:pt idx="572">
                        <c:v>3.0221842386575091</c:v>
                      </c:pt>
                      <c:pt idx="573">
                        <c:v>0.93022420344210244</c:v>
                      </c:pt>
                      <c:pt idx="574">
                        <c:v>0.20156263760060972</c:v>
                      </c:pt>
                      <c:pt idx="575">
                        <c:v>0.29530102310580242</c:v>
                      </c:pt>
                      <c:pt idx="576">
                        <c:v>-0.89126064004385841</c:v>
                      </c:pt>
                      <c:pt idx="577">
                        <c:v>1.6245776481500418</c:v>
                      </c:pt>
                      <c:pt idx="578">
                        <c:v>-0.22178411231408207</c:v>
                      </c:pt>
                      <c:pt idx="579">
                        <c:v>0.1833540785622309</c:v>
                      </c:pt>
                      <c:pt idx="580">
                        <c:v>1.355392220777442</c:v>
                      </c:pt>
                      <c:pt idx="581">
                        <c:v>0.63753179659123316</c:v>
                      </c:pt>
                      <c:pt idx="582">
                        <c:v>-0.6241301584886676</c:v>
                      </c:pt>
                      <c:pt idx="583">
                        <c:v>-0.18249216223442646</c:v>
                      </c:pt>
                      <c:pt idx="584">
                        <c:v>2.3185457853523248</c:v>
                      </c:pt>
                      <c:pt idx="585">
                        <c:v>1.7458836842701868</c:v>
                      </c:pt>
                      <c:pt idx="586">
                        <c:v>-4.7378465482611654E-2</c:v>
                      </c:pt>
                      <c:pt idx="587">
                        <c:v>0.44535933609253009</c:v>
                      </c:pt>
                      <c:pt idx="588">
                        <c:v>-0.18410291100606663</c:v>
                      </c:pt>
                      <c:pt idx="589">
                        <c:v>0.3660347932200595</c:v>
                      </c:pt>
                      <c:pt idx="590">
                        <c:v>-0.15602606868231275</c:v>
                      </c:pt>
                      <c:pt idx="591">
                        <c:v>1.663111538220444</c:v>
                      </c:pt>
                      <c:pt idx="592">
                        <c:v>0.66484909644321422</c:v>
                      </c:pt>
                      <c:pt idx="593">
                        <c:v>1.2442866059844122</c:v>
                      </c:pt>
                      <c:pt idx="594">
                        <c:v>0.70092406684249919</c:v>
                      </c:pt>
                      <c:pt idx="595">
                        <c:v>0.29986147901589011</c:v>
                      </c:pt>
                      <c:pt idx="596">
                        <c:v>-0.27120115749704732</c:v>
                      </c:pt>
                      <c:pt idx="597">
                        <c:v>0.86123615730224135</c:v>
                      </c:pt>
                      <c:pt idx="598">
                        <c:v>0.98137490621559764</c:v>
                      </c:pt>
                      <c:pt idx="599">
                        <c:v>1.9594121236663837</c:v>
                      </c:pt>
                      <c:pt idx="600">
                        <c:v>-0.77375070757545328</c:v>
                      </c:pt>
                      <c:pt idx="601">
                        <c:v>0.13088641248864075</c:v>
                      </c:pt>
                      <c:pt idx="602">
                        <c:v>2.8701234838569873</c:v>
                      </c:pt>
                      <c:pt idx="603">
                        <c:v>1.3028605065280479</c:v>
                      </c:pt>
                      <c:pt idx="604">
                        <c:v>2.0218974805003298</c:v>
                      </c:pt>
                      <c:pt idx="605">
                        <c:v>0.51733440577210843</c:v>
                      </c:pt>
                      <c:pt idx="606">
                        <c:v>0.69637276540080029</c:v>
                      </c:pt>
                      <c:pt idx="607">
                        <c:v>0.53710959329894281</c:v>
                      </c:pt>
                      <c:pt idx="608">
                        <c:v>1.3424463724920122</c:v>
                      </c:pt>
                      <c:pt idx="609">
                        <c:v>1.4284831029783296</c:v>
                      </c:pt>
                      <c:pt idx="610">
                        <c:v>0.19651978475640286</c:v>
                      </c:pt>
                      <c:pt idx="611">
                        <c:v>0.61395641782464672</c:v>
                      </c:pt>
                      <c:pt idx="612">
                        <c:v>1.3835930021813823</c:v>
                      </c:pt>
                      <c:pt idx="613">
                        <c:v>1.1495295378252108</c:v>
                      </c:pt>
                      <c:pt idx="614">
                        <c:v>1.3113675080685654</c:v>
                      </c:pt>
                      <c:pt idx="615">
                        <c:v>2.1009039463135784</c:v>
                      </c:pt>
                      <c:pt idx="616">
                        <c:v>1.3013403358408346</c:v>
                      </c:pt>
                      <c:pt idx="617">
                        <c:v>1.9573766766488423</c:v>
                      </c:pt>
                      <c:pt idx="618">
                        <c:v>0.62231296873601616</c:v>
                      </c:pt>
                      <c:pt idx="619">
                        <c:v>1.5336492121007237</c:v>
                      </c:pt>
                      <c:pt idx="620">
                        <c:v>1.4430854067414267</c:v>
                      </c:pt>
                      <c:pt idx="621">
                        <c:v>1.0894215526565392</c:v>
                      </c:pt>
                      <c:pt idx="622">
                        <c:v>2.147557649844523</c:v>
                      </c:pt>
                      <c:pt idx="623">
                        <c:v>5.5495181905233781E-2</c:v>
                      </c:pt>
                      <c:pt idx="624">
                        <c:v>6.8531181666144358E-2</c:v>
                      </c:pt>
                      <c:pt idx="625">
                        <c:v>0.34746713269516977</c:v>
                      </c:pt>
                      <c:pt idx="626">
                        <c:v>0.8993030349907245</c:v>
                      </c:pt>
                      <c:pt idx="627">
                        <c:v>1.0547388885513165</c:v>
                      </c:pt>
                      <c:pt idx="628">
                        <c:v>0.51237469337526709</c:v>
                      </c:pt>
                      <c:pt idx="629">
                        <c:v>0.96981044946108419</c:v>
                      </c:pt>
                      <c:pt idx="630">
                        <c:v>1.6779461568071357</c:v>
                      </c:pt>
                      <c:pt idx="631">
                        <c:v>1.5782832992688536</c:v>
                      </c:pt>
                      <c:pt idx="632">
                        <c:v>1.0121189091626988</c:v>
                      </c:pt>
                      <c:pt idx="633">
                        <c:v>1.0623544703120222</c:v>
                      </c:pt>
                      <c:pt idx="634">
                        <c:v>0.17128998271533191</c:v>
                      </c:pt>
                      <c:pt idx="635">
                        <c:v>1.3832254463710423</c:v>
                      </c:pt>
                      <c:pt idx="636">
                        <c:v>-0.34933913872243216</c:v>
                      </c:pt>
                      <c:pt idx="637">
                        <c:v>1.5533962274333233</c:v>
                      </c:pt>
                      <c:pt idx="638">
                        <c:v>-0.25836845516322998</c:v>
                      </c:pt>
                      <c:pt idx="639">
                        <c:v>0.14796829759886865</c:v>
                      </c:pt>
                      <c:pt idx="640">
                        <c:v>0.64830351752488258</c:v>
                      </c:pt>
                      <c:pt idx="641">
                        <c:v>0.13783868869383148</c:v>
                      </c:pt>
                      <c:pt idx="642">
                        <c:v>0.77267381110417643</c:v>
                      </c:pt>
                      <c:pt idx="643">
                        <c:v>3.3108884754332213E-2</c:v>
                      </c:pt>
                      <c:pt idx="644">
                        <c:v>0.35684390964266671</c:v>
                      </c:pt>
                      <c:pt idx="645">
                        <c:v>6.8788857676879145E-3</c:v>
                      </c:pt>
                      <c:pt idx="646">
                        <c:v>0.82401381312776367</c:v>
                      </c:pt>
                      <c:pt idx="647">
                        <c:v>2.3028501760894771</c:v>
                      </c:pt>
                      <c:pt idx="648">
                        <c:v>0.93598500594698675</c:v>
                      </c:pt>
                      <c:pt idx="649">
                        <c:v>0.50781978703479491</c:v>
                      </c:pt>
                      <c:pt idx="650">
                        <c:v>-0.63674548064859082</c:v>
                      </c:pt>
                      <c:pt idx="651">
                        <c:v>0.54778920289519772</c:v>
                      </c:pt>
                      <c:pt idx="652">
                        <c:v>2.3134238376646219</c:v>
                      </c:pt>
                      <c:pt idx="653">
                        <c:v>2.365058423658096</c:v>
                      </c:pt>
                      <c:pt idx="654">
                        <c:v>0.7558929608740812</c:v>
                      </c:pt>
                      <c:pt idx="655">
                        <c:v>0.71952744931089918</c:v>
                      </c:pt>
                      <c:pt idx="656">
                        <c:v>8.2463373622882696E-2</c:v>
                      </c:pt>
                      <c:pt idx="657">
                        <c:v>1.0356977645287839</c:v>
                      </c:pt>
                      <c:pt idx="658">
                        <c:v>1.9894321066508551</c:v>
                      </c:pt>
                      <c:pt idx="659">
                        <c:v>0.91236639998755686</c:v>
                      </c:pt>
                      <c:pt idx="660">
                        <c:v>2.977400644537211</c:v>
                      </c:pt>
                      <c:pt idx="661">
                        <c:v>1.5362348402984187</c:v>
                      </c:pt>
                      <c:pt idx="662">
                        <c:v>0.89396898726940788</c:v>
                      </c:pt>
                      <c:pt idx="663">
                        <c:v>2.1807030854487328</c:v>
                      </c:pt>
                      <c:pt idx="664">
                        <c:v>1.407238619746302</c:v>
                      </c:pt>
                      <c:pt idx="665">
                        <c:v>3.5498726203694377</c:v>
                      </c:pt>
                      <c:pt idx="666">
                        <c:v>0.92860657219619891</c:v>
                      </c:pt>
                      <c:pt idx="667">
                        <c:v>-0.93265952477513836</c:v>
                      </c:pt>
                      <c:pt idx="668">
                        <c:v>-0.17992567054597342</c:v>
                      </c:pt>
                      <c:pt idx="669">
                        <c:v>1.0063081348819685</c:v>
                      </c:pt>
                      <c:pt idx="670">
                        <c:v>1.2850418915072417</c:v>
                      </c:pt>
                      <c:pt idx="671">
                        <c:v>-5.9624400671832112E-2</c:v>
                      </c:pt>
                      <c:pt idx="672">
                        <c:v>0.953310743510557</c:v>
                      </c:pt>
                      <c:pt idx="673">
                        <c:v>1.5317443537501134</c:v>
                      </c:pt>
                      <c:pt idx="674">
                        <c:v>-0.21392208481938685</c:v>
                      </c:pt>
                      <c:pt idx="675">
                        <c:v>0.93131142780051723</c:v>
                      </c:pt>
                      <c:pt idx="676">
                        <c:v>1.3701448916081935</c:v>
                      </c:pt>
                      <c:pt idx="677">
                        <c:v>1.1432783066021504</c:v>
                      </c:pt>
                      <c:pt idx="678">
                        <c:v>2.2232116727807085</c:v>
                      </c:pt>
                      <c:pt idx="679">
                        <c:v>0.64654499014237654</c:v>
                      </c:pt>
                      <c:pt idx="680">
                        <c:v>-9.6120255891227191E-2</c:v>
                      </c:pt>
                      <c:pt idx="681">
                        <c:v>0.71191296386379799</c:v>
                      </c:pt>
                      <c:pt idx="682">
                        <c:v>0.29414613479722285</c:v>
                      </c:pt>
                      <c:pt idx="683">
                        <c:v>0.86487925690736911</c:v>
                      </c:pt>
                      <c:pt idx="684">
                        <c:v>1.3799123301927443</c:v>
                      </c:pt>
                      <c:pt idx="685">
                        <c:v>0.61114535465171671</c:v>
                      </c:pt>
                      <c:pt idx="686">
                        <c:v>-1.1036216697172527</c:v>
                      </c:pt>
                      <c:pt idx="687">
                        <c:v>-0.25328874291579562</c:v>
                      </c:pt>
                      <c:pt idx="688">
                        <c:v>0.44764413505450229</c:v>
                      </c:pt>
                      <c:pt idx="689">
                        <c:v>0.38747844990338287</c:v>
                      </c:pt>
                      <c:pt idx="690">
                        <c:v>-0.57288876976131264</c:v>
                      </c:pt>
                      <c:pt idx="691">
                        <c:v>0.85104396173826302</c:v>
                      </c:pt>
                      <c:pt idx="692">
                        <c:v>1.4383766444002912</c:v>
                      </c:pt>
                      <c:pt idx="693">
                        <c:v>2.3108092782233736</c:v>
                      </c:pt>
                      <c:pt idx="694">
                        <c:v>0.69264186320587728</c:v>
                      </c:pt>
                      <c:pt idx="695">
                        <c:v>1.2186743993462175</c:v>
                      </c:pt>
                      <c:pt idx="696">
                        <c:v>0.93450688664280857</c:v>
                      </c:pt>
                      <c:pt idx="697">
                        <c:v>-0.26735918893875216</c:v>
                      </c:pt>
                      <c:pt idx="698">
                        <c:v>-0.47082679930238092</c:v>
                      </c:pt>
                      <c:pt idx="699">
                        <c:v>0.36190554148548504</c:v>
                      </c:pt>
                      <c:pt idx="700">
                        <c:v>0.72453783342330702</c:v>
                      </c:pt>
                      <c:pt idx="701">
                        <c:v>1.2251700765095463</c:v>
                      </c:pt>
                      <c:pt idx="702">
                        <c:v>-0.72989772925747598</c:v>
                      </c:pt>
                      <c:pt idx="703">
                        <c:v>1.9100344161207015</c:v>
                      </c:pt>
                      <c:pt idx="704">
                        <c:v>1.1014665126425403</c:v>
                      </c:pt>
                      <c:pt idx="705">
                        <c:v>2.165100046529679</c:v>
                      </c:pt>
                      <c:pt idx="706">
                        <c:v>0.79323204536602443</c:v>
                      </c:pt>
                      <c:pt idx="707">
                        <c:v>1.8154639953413216</c:v>
                      </c:pt>
                      <c:pt idx="708">
                        <c:v>1.2622958964538913</c:v>
                      </c:pt>
                      <c:pt idx="709">
                        <c:v>2.2545277487021953</c:v>
                      </c:pt>
                      <c:pt idx="710">
                        <c:v>1.9869595520846941</c:v>
                      </c:pt>
                      <c:pt idx="711">
                        <c:v>1.01549130659971</c:v>
                      </c:pt>
                      <c:pt idx="712">
                        <c:v>-0.43197698775424986</c:v>
                      </c:pt>
                      <c:pt idx="713">
                        <c:v>1.1058561555006357</c:v>
                      </c:pt>
                      <c:pt idx="714">
                        <c:v>1.8330877634360028</c:v>
                      </c:pt>
                      <c:pt idx="715">
                        <c:v>1.183519322497592</c:v>
                      </c:pt>
                      <c:pt idx="716">
                        <c:v>0.56105083268386369</c:v>
                      </c:pt>
                      <c:pt idx="717">
                        <c:v>0.42808229399323294</c:v>
                      </c:pt>
                      <c:pt idx="718">
                        <c:v>1.1521137064241145</c:v>
                      </c:pt>
                      <c:pt idx="719">
                        <c:v>1.0074450699749691</c:v>
                      </c:pt>
                      <c:pt idx="720">
                        <c:v>0.49747638464416499</c:v>
                      </c:pt>
                      <c:pt idx="721">
                        <c:v>1.6424076504301635</c:v>
                      </c:pt>
                      <c:pt idx="722">
                        <c:v>-0.25695964590095199</c:v>
                      </c:pt>
                      <c:pt idx="723">
                        <c:v>-0.56472847785411695</c:v>
                      </c:pt>
                      <c:pt idx="724">
                        <c:v>1.3422026413048112</c:v>
                      </c:pt>
                      <c:pt idx="725">
                        <c:v>1.0425337115741533</c:v>
                      </c:pt>
                      <c:pt idx="726">
                        <c:v>-0.57633526704762894</c:v>
                      </c:pt>
                      <c:pt idx="727">
                        <c:v>0.47459570543792573</c:v>
                      </c:pt>
                      <c:pt idx="728">
                        <c:v>0.91102662902918485</c:v>
                      </c:pt>
                      <c:pt idx="729">
                        <c:v>2.6704575037245633</c:v>
                      </c:pt>
                      <c:pt idx="730">
                        <c:v>0.72428981654655988</c:v>
                      </c:pt>
                      <c:pt idx="731">
                        <c:v>7.5620593477595088E-2</c:v>
                      </c:pt>
                      <c:pt idx="732">
                        <c:v>0.83105132150794692</c:v>
                      </c:pt>
                      <c:pt idx="733">
                        <c:v>0.97558200063616973</c:v>
                      </c:pt>
                      <c:pt idx="734">
                        <c:v>2.4287126308606313</c:v>
                      </c:pt>
                      <c:pt idx="735">
                        <c:v>1.5326432121797469</c:v>
                      </c:pt>
                      <c:pt idx="736">
                        <c:v>-0.28542625540806982</c:v>
                      </c:pt>
                      <c:pt idx="737">
                        <c:v>1.9462042280956431</c:v>
                      </c:pt>
                      <c:pt idx="738">
                        <c:v>2.2013361499696589</c:v>
                      </c:pt>
                      <c:pt idx="739">
                        <c:v>1.1225665356836152</c:v>
                      </c:pt>
                      <c:pt idx="740">
                        <c:v>1.6365968724843918</c:v>
                      </c:pt>
                      <c:pt idx="741">
                        <c:v>2.2385271603703094</c:v>
                      </c:pt>
                      <c:pt idx="742">
                        <c:v>0.30275739933982915</c:v>
                      </c:pt>
                      <c:pt idx="743">
                        <c:v>0.80708758939136627</c:v>
                      </c:pt>
                      <c:pt idx="744">
                        <c:v>1.0461177305233347</c:v>
                      </c:pt>
                      <c:pt idx="745">
                        <c:v>0.91864782273414947</c:v>
                      </c:pt>
                      <c:pt idx="746">
                        <c:v>0.45567935355904554</c:v>
                      </c:pt>
                      <c:pt idx="747">
                        <c:v>0.27070934795487744</c:v>
                      </c:pt>
                      <c:pt idx="748">
                        <c:v>1.7726392934247994</c:v>
                      </c:pt>
                      <c:pt idx="749">
                        <c:v>1.3230691899672726</c:v>
                      </c:pt>
                      <c:pt idx="750">
                        <c:v>0.69419903758066503</c:v>
                      </c:pt>
                      <c:pt idx="751">
                        <c:v>1.0429288362634381</c:v>
                      </c:pt>
                      <c:pt idx="752">
                        <c:v>1.7328585860139127</c:v>
                      </c:pt>
                      <c:pt idx="753">
                        <c:v>0.4375882868306904</c:v>
                      </c:pt>
                      <c:pt idx="754">
                        <c:v>0.47941793871204541</c:v>
                      </c:pt>
                      <c:pt idx="755">
                        <c:v>-0.57135097051824413</c:v>
                      </c:pt>
                      <c:pt idx="756">
                        <c:v>0.72997858351968437</c:v>
                      </c:pt>
                      <c:pt idx="757">
                        <c:v>5.240808861738766E-2</c:v>
                      </c:pt>
                      <c:pt idx="758">
                        <c:v>1.1283375447734669</c:v>
                      </c:pt>
                      <c:pt idx="759">
                        <c:v>0.88956695198619662</c:v>
                      </c:pt>
                      <c:pt idx="760">
                        <c:v>-0.76160368974591497</c:v>
                      </c:pt>
                      <c:pt idx="761">
                        <c:v>-0.30717438042450018</c:v>
                      </c:pt>
                      <c:pt idx="762">
                        <c:v>3.6454879948855656E-2</c:v>
                      </c:pt>
                      <c:pt idx="763">
                        <c:v>-0.37811442054546845</c:v>
                      </c:pt>
                      <c:pt idx="764">
                        <c:v>2.2552147419590942</c:v>
                      </c:pt>
                      <c:pt idx="765">
                        <c:v>1.8436438555109351</c:v>
                      </c:pt>
                      <c:pt idx="766">
                        <c:v>0.44407292010832888</c:v>
                      </c:pt>
                      <c:pt idx="767">
                        <c:v>0.29690193574983004</c:v>
                      </c:pt>
                      <c:pt idx="768">
                        <c:v>1.1503309024337598</c:v>
                      </c:pt>
                      <c:pt idx="769">
                        <c:v>0.66385982015853284</c:v>
                      </c:pt>
                      <c:pt idx="770">
                        <c:v>1.4317886889226568</c:v>
                      </c:pt>
                      <c:pt idx="771">
                        <c:v>1.5022189970630193</c:v>
                      </c:pt>
                      <c:pt idx="772">
                        <c:v>0.30564776793307713</c:v>
                      </c:pt>
                      <c:pt idx="773">
                        <c:v>1.5047764898375902</c:v>
                      </c:pt>
                      <c:pt idx="774">
                        <c:v>0.48200516277511274</c:v>
                      </c:pt>
                      <c:pt idx="775">
                        <c:v>0.27993378674401281</c:v>
                      </c:pt>
                      <c:pt idx="776">
                        <c:v>1.7087623617427048</c:v>
                      </c:pt>
                      <c:pt idx="777">
                        <c:v>1.4525908877696505</c:v>
                      </c:pt>
                      <c:pt idx="778">
                        <c:v>1.0478193648231242</c:v>
                      </c:pt>
                      <c:pt idx="779">
                        <c:v>1.5006492814969872</c:v>
                      </c:pt>
                      <c:pt idx="780">
                        <c:v>1.546877660631075</c:v>
                      </c:pt>
                      <c:pt idx="781">
                        <c:v>2.0113059907870743</c:v>
                      </c:pt>
                      <c:pt idx="782">
                        <c:v>0.47203427196335324</c:v>
                      </c:pt>
                      <c:pt idx="783">
                        <c:v>8.0262504158373327E-2</c:v>
                      </c:pt>
                      <c:pt idx="784">
                        <c:v>2.0356906873704559</c:v>
                      </c:pt>
                      <c:pt idx="785">
                        <c:v>1.633618821598108</c:v>
                      </c:pt>
                      <c:pt idx="786">
                        <c:v>2.6508469068396989</c:v>
                      </c:pt>
                      <c:pt idx="787">
                        <c:v>1.5506749430936888</c:v>
                      </c:pt>
                      <c:pt idx="788">
                        <c:v>0.71900441924257552</c:v>
                      </c:pt>
                      <c:pt idx="789">
                        <c:v>2.0861323575486423</c:v>
                      </c:pt>
                      <c:pt idx="790">
                        <c:v>1.5259602468623057</c:v>
                      </c:pt>
                      <c:pt idx="791">
                        <c:v>1.3968880871820271</c:v>
                      </c:pt>
                      <c:pt idx="792">
                        <c:v>0.71481587850617367</c:v>
                      </c:pt>
                      <c:pt idx="793">
                        <c:v>1.5595436208332076</c:v>
                      </c:pt>
                      <c:pt idx="794">
                        <c:v>1.8773713141614499</c:v>
                      </c:pt>
                      <c:pt idx="795">
                        <c:v>3.4354989584894544</c:v>
                      </c:pt>
                      <c:pt idx="796">
                        <c:v>1.2366280429565544</c:v>
                      </c:pt>
                      <c:pt idx="797">
                        <c:v>1.81165558931127</c:v>
                      </c:pt>
                      <c:pt idx="798">
                        <c:v>2.5759830866609454</c:v>
                      </c:pt>
                      <c:pt idx="799">
                        <c:v>1.8590105350039487</c:v>
                      </c:pt>
                      <c:pt idx="800">
                        <c:v>1.3037379343387414</c:v>
                      </c:pt>
                      <c:pt idx="801">
                        <c:v>1.4357652846636912</c:v>
                      </c:pt>
                      <c:pt idx="802">
                        <c:v>0.93459258597730599</c:v>
                      </c:pt>
                      <c:pt idx="803">
                        <c:v>1.7031198382778605</c:v>
                      </c:pt>
                      <c:pt idx="804">
                        <c:v>0.75974853096180084</c:v>
                      </c:pt>
                      <c:pt idx="805">
                        <c:v>0.42467568526374611</c:v>
                      </c:pt>
                      <c:pt idx="806">
                        <c:v>1.6157027905479682</c:v>
                      </c:pt>
                      <c:pt idx="807">
                        <c:v>1.3155298468128813</c:v>
                      </c:pt>
                      <c:pt idx="808">
                        <c:v>1.7673568540568079</c:v>
                      </c:pt>
                      <c:pt idx="809">
                        <c:v>0.63118381227830112</c:v>
                      </c:pt>
                      <c:pt idx="810">
                        <c:v>1.798710721475683</c:v>
                      </c:pt>
                      <c:pt idx="811">
                        <c:v>0.26913758164741475</c:v>
                      </c:pt>
                      <c:pt idx="812">
                        <c:v>1.4448658824467771</c:v>
                      </c:pt>
                      <c:pt idx="813">
                        <c:v>2.5581926445944863</c:v>
                      </c:pt>
                      <c:pt idx="814">
                        <c:v>1.844019357711836</c:v>
                      </c:pt>
                      <c:pt idx="815">
                        <c:v>2.330946021797101</c:v>
                      </c:pt>
                      <c:pt idx="816">
                        <c:v>1.1210726368487884</c:v>
                      </c:pt>
                      <c:pt idx="817">
                        <c:v>0.61709920286526665</c:v>
                      </c:pt>
                      <c:pt idx="818">
                        <c:v>0.44452571984499678</c:v>
                      </c:pt>
                      <c:pt idx="819">
                        <c:v>1.043552187786347</c:v>
                      </c:pt>
                      <c:pt idx="820">
                        <c:v>1.6249786066877783</c:v>
                      </c:pt>
                      <c:pt idx="821">
                        <c:v>0.78760646649172061</c:v>
                      </c:pt>
                      <c:pt idx="822">
                        <c:v>1.4575327873405928</c:v>
                      </c:pt>
                      <c:pt idx="823">
                        <c:v>1.8368590591447895</c:v>
                      </c:pt>
                      <c:pt idx="824">
                        <c:v>0.41538528190263313</c:v>
                      </c:pt>
                      <c:pt idx="825">
                        <c:v>0.58481145561267733</c:v>
                      </c:pt>
                      <c:pt idx="826">
                        <c:v>0.98463758027319714</c:v>
                      </c:pt>
                      <c:pt idx="827">
                        <c:v>0.49426365588265364</c:v>
                      </c:pt>
                      <c:pt idx="828">
                        <c:v>2.0287896824394616</c:v>
                      </c:pt>
                      <c:pt idx="829">
                        <c:v>0.99721715014325807</c:v>
                      </c:pt>
                      <c:pt idx="830">
                        <c:v>1.7467430786222335</c:v>
                      </c:pt>
                      <c:pt idx="831">
                        <c:v>3.2846689580437105</c:v>
                      </c:pt>
                      <c:pt idx="832">
                        <c:v>2.8107947884062447</c:v>
                      </c:pt>
                      <c:pt idx="833">
                        <c:v>1.7364205697082027</c:v>
                      </c:pt>
                      <c:pt idx="834">
                        <c:v>1.9439463019479999</c:v>
                      </c:pt>
                      <c:pt idx="835">
                        <c:v>0.88737198512400428</c:v>
                      </c:pt>
                      <c:pt idx="836">
                        <c:v>0.74139761923467684</c:v>
                      </c:pt>
                      <c:pt idx="837">
                        <c:v>2.8773246947368154</c:v>
                      </c:pt>
                      <c:pt idx="838">
                        <c:v>0.84835023074419547</c:v>
                      </c:pt>
                      <c:pt idx="839">
                        <c:v>3.4691757176814875</c:v>
                      </c:pt>
                      <c:pt idx="840">
                        <c:v>2.5962011555470599</c:v>
                      </c:pt>
                      <c:pt idx="841">
                        <c:v>1.4889265443393733</c:v>
                      </c:pt>
                      <c:pt idx="842">
                        <c:v>1.6789518840567959</c:v>
                      </c:pt>
                      <c:pt idx="843">
                        <c:v>1.3920771746978358</c:v>
                      </c:pt>
                      <c:pt idx="844">
                        <c:v>2.5710024162607672</c:v>
                      </c:pt>
                      <c:pt idx="845">
                        <c:v>0.93862760874405149</c:v>
                      </c:pt>
                      <c:pt idx="846">
                        <c:v>0.7209542428939153</c:v>
                      </c:pt>
                      <c:pt idx="847">
                        <c:v>3.752579337245324</c:v>
                      </c:pt>
                      <c:pt idx="848">
                        <c:v>1.7158043825123754</c:v>
                      </c:pt>
                      <c:pt idx="849">
                        <c:v>0.49292937869339215</c:v>
                      </c:pt>
                      <c:pt idx="850">
                        <c:v>0.2880543257868815</c:v>
                      </c:pt>
                      <c:pt idx="851">
                        <c:v>0.57187922379121148</c:v>
                      </c:pt>
                      <c:pt idx="852">
                        <c:v>1.0512040727047496</c:v>
                      </c:pt>
                      <c:pt idx="853">
                        <c:v>1.803028872525958</c:v>
                      </c:pt>
                      <c:pt idx="854">
                        <c:v>1.2072551142583166</c:v>
                      </c:pt>
                      <c:pt idx="855">
                        <c:v>1.3813798159222825</c:v>
                      </c:pt>
                      <c:pt idx="856">
                        <c:v>0.87020446848906874</c:v>
                      </c:pt>
                      <c:pt idx="857">
                        <c:v>1.2752290719571833</c:v>
                      </c:pt>
                      <c:pt idx="858">
                        <c:v>-0.38484637367495977</c:v>
                      </c:pt>
                      <c:pt idx="859">
                        <c:v>1.0689781315910083</c:v>
                      </c:pt>
                      <c:pt idx="860">
                        <c:v>2.7100025877535017</c:v>
                      </c:pt>
                      <c:pt idx="861">
                        <c:v>1.8551269948109352</c:v>
                      </c:pt>
                      <c:pt idx="862">
                        <c:v>2.28445284402423</c:v>
                      </c:pt>
                      <c:pt idx="863">
                        <c:v>1.9941771528989611</c:v>
                      </c:pt>
                      <c:pt idx="864">
                        <c:v>1.9540014126638763</c:v>
                      </c:pt>
                      <c:pt idx="865">
                        <c:v>2.5297256233173435</c:v>
                      </c:pt>
                      <c:pt idx="866">
                        <c:v>2.2642497848578698</c:v>
                      </c:pt>
                      <c:pt idx="867">
                        <c:v>0.79537389728377739</c:v>
                      </c:pt>
                      <c:pt idx="868">
                        <c:v>-0.53880203940651938</c:v>
                      </c:pt>
                      <c:pt idx="869">
                        <c:v>-0.2736780252145129</c:v>
                      </c:pt>
                      <c:pt idx="870">
                        <c:v>2.3044474313780192</c:v>
                      </c:pt>
                      <c:pt idx="871">
                        <c:v>1.4762713473618643</c:v>
                      </c:pt>
                      <c:pt idx="872">
                        <c:v>2.3545952142231164</c:v>
                      </c:pt>
                      <c:pt idx="873">
                        <c:v>3.6505190319602838</c:v>
                      </c:pt>
                      <c:pt idx="874">
                        <c:v>1.3302428005717344</c:v>
                      </c:pt>
                      <c:pt idx="875">
                        <c:v>0.78446652005583617</c:v>
                      </c:pt>
                      <c:pt idx="876">
                        <c:v>1.2130901904110503</c:v>
                      </c:pt>
                      <c:pt idx="877">
                        <c:v>1.5920138116357916</c:v>
                      </c:pt>
                      <c:pt idx="878">
                        <c:v>1.4820373837284277</c:v>
                      </c:pt>
                      <c:pt idx="879">
                        <c:v>1.5144623984970758</c:v>
                      </c:pt>
                      <c:pt idx="880">
                        <c:v>-0.52181412764703361</c:v>
                      </c:pt>
                      <c:pt idx="881">
                        <c:v>1.6012092970720424</c:v>
                      </c:pt>
                      <c:pt idx="882">
                        <c:v>0.84293267265262517</c:v>
                      </c:pt>
                      <c:pt idx="883">
                        <c:v>2.202355999093176</c:v>
                      </c:pt>
                      <c:pt idx="884">
                        <c:v>2.2380792763921091</c:v>
                      </c:pt>
                      <c:pt idx="885">
                        <c:v>1.7897025045478396</c:v>
                      </c:pt>
                      <c:pt idx="886">
                        <c:v>4.037625683558689</c:v>
                      </c:pt>
                      <c:pt idx="887">
                        <c:v>2.6804503054904938</c:v>
                      </c:pt>
                      <c:pt idx="888">
                        <c:v>2.1244733862392309</c:v>
                      </c:pt>
                      <c:pt idx="889">
                        <c:v>0.62829641783833023</c:v>
                      </c:pt>
                      <c:pt idx="890">
                        <c:v>1.4821194002863001</c:v>
                      </c:pt>
                      <c:pt idx="891">
                        <c:v>1.4868423335815075</c:v>
                      </c:pt>
                      <c:pt idx="892">
                        <c:v>-0.52613478227767851</c:v>
                      </c:pt>
                      <c:pt idx="893">
                        <c:v>0.30338805270720282</c:v>
                      </c:pt>
                      <c:pt idx="894">
                        <c:v>1.0603108385345661</c:v>
                      </c:pt>
                      <c:pt idx="895">
                        <c:v>0.70913506752773592</c:v>
                      </c:pt>
                      <c:pt idx="896">
                        <c:v>-1.0176422449325655</c:v>
                      </c:pt>
                      <c:pt idx="897">
                        <c:v>-0.2121196065551878</c:v>
                      </c:pt>
                      <c:pt idx="898">
                        <c:v>-2.9297017341716525E-2</c:v>
                      </c:pt>
                      <c:pt idx="899">
                        <c:v>2.5504255227062633</c:v>
                      </c:pt>
                      <c:pt idx="900">
                        <c:v>2.0988480135871193</c:v>
                      </c:pt>
                      <c:pt idx="901">
                        <c:v>1.7413704552993594</c:v>
                      </c:pt>
                      <c:pt idx="902">
                        <c:v>1.790892847841258</c:v>
                      </c:pt>
                      <c:pt idx="903">
                        <c:v>0.17851668379400132</c:v>
                      </c:pt>
                      <c:pt idx="904">
                        <c:v>0.43103897802286939</c:v>
                      </c:pt>
                      <c:pt idx="905">
                        <c:v>1.2395612230765933</c:v>
                      </c:pt>
                      <c:pt idx="906">
                        <c:v>1.0499834189537278</c:v>
                      </c:pt>
                      <c:pt idx="907">
                        <c:v>1.595605565652594</c:v>
                      </c:pt>
                      <c:pt idx="908">
                        <c:v>8.6276631716537544E-3</c:v>
                      </c:pt>
                      <c:pt idx="909">
                        <c:v>1.0491497115092741</c:v>
                      </c:pt>
                      <c:pt idx="910">
                        <c:v>0.95787171066391719</c:v>
                      </c:pt>
                      <c:pt idx="911">
                        <c:v>1.1718936606339034</c:v>
                      </c:pt>
                      <c:pt idx="912">
                        <c:v>1.345717054290454</c:v>
                      </c:pt>
                      <c:pt idx="913">
                        <c:v>1.6888389059186855</c:v>
                      </c:pt>
                      <c:pt idx="914">
                        <c:v>2.0585607083575517</c:v>
                      </c:pt>
                      <c:pt idx="915">
                        <c:v>3.1463824616054192</c:v>
                      </c:pt>
                      <c:pt idx="916">
                        <c:v>2.0263041656607039</c:v>
                      </c:pt>
                      <c:pt idx="917">
                        <c:v>1.3210258205218666</c:v>
                      </c:pt>
                      <c:pt idx="918">
                        <c:v>3.8324474261872279</c:v>
                      </c:pt>
                      <c:pt idx="919">
                        <c:v>1.6164689826552503</c:v>
                      </c:pt>
                      <c:pt idx="920">
                        <c:v>1.3865919830549669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11B-4F07-8420-8CC7C021ACE8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'NGC3077 analysis'!$H$1</c15:sqref>
                        </c15:formulaRef>
                      </c:ext>
                    </c:extLst>
                    <c:strCache>
                      <c:ptCount val="1"/>
                      <c:pt idx="0">
                        <c:v>corY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'NGC3077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'NGC3077 analysis'!$H$2:$H$922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4.4739260491775541</c:v>
                      </c:pt>
                      <c:pt idx="1">
                        <c:v>3.0849112385103288</c:v>
                      </c:pt>
                      <c:pt idx="2">
                        <c:v>3.4261963869019332</c:v>
                      </c:pt>
                      <c:pt idx="3">
                        <c:v>4.494382749208806</c:v>
                      </c:pt>
                      <c:pt idx="4">
                        <c:v>6.105967815740911</c:v>
                      </c:pt>
                      <c:pt idx="5">
                        <c:v>4.6705528413278694</c:v>
                      </c:pt>
                      <c:pt idx="6">
                        <c:v>2.6809378259684009</c:v>
                      </c:pt>
                      <c:pt idx="7">
                        <c:v>3.3359227696611473</c:v>
                      </c:pt>
                      <c:pt idx="8">
                        <c:v>1.86000767240485</c:v>
                      </c:pt>
                      <c:pt idx="9">
                        <c:v>1.9809925341981893</c:v>
                      </c:pt>
                      <c:pt idx="10">
                        <c:v>2.7583773550397863</c:v>
                      </c:pt>
                      <c:pt idx="11">
                        <c:v>2.6450633900008489</c:v>
                      </c:pt>
                      <c:pt idx="12">
                        <c:v>3.185548128961964</c:v>
                      </c:pt>
                      <c:pt idx="13">
                        <c:v>2.93233282696744</c:v>
                      </c:pt>
                      <c:pt idx="14">
                        <c:v>3.6589174840159577</c:v>
                      </c:pt>
                      <c:pt idx="15">
                        <c:v>4.3680021001062395</c:v>
                      </c:pt>
                      <c:pt idx="16">
                        <c:v>4.228386675236945</c:v>
                      </c:pt>
                      <c:pt idx="17">
                        <c:v>3.9024712094067162</c:v>
                      </c:pt>
                      <c:pt idx="18">
                        <c:v>1.4333557026143138</c:v>
                      </c:pt>
                      <c:pt idx="19">
                        <c:v>2.9798401548583788</c:v>
                      </c:pt>
                      <c:pt idx="20">
                        <c:v>2.5883258214516243</c:v>
                      </c:pt>
                      <c:pt idx="21">
                        <c:v>2.6434101917915456</c:v>
                      </c:pt>
                      <c:pt idx="22">
                        <c:v>3.186994521164018</c:v>
                      </c:pt>
                      <c:pt idx="23">
                        <c:v>5.8513788095677413</c:v>
                      </c:pt>
                      <c:pt idx="24">
                        <c:v>2.8404630570013176</c:v>
                      </c:pt>
                      <c:pt idx="25">
                        <c:v>4.9983472634635273</c:v>
                      </c:pt>
                      <c:pt idx="26">
                        <c:v>3.4635314289529919</c:v>
                      </c:pt>
                      <c:pt idx="27">
                        <c:v>3.7679155534684527</c:v>
                      </c:pt>
                      <c:pt idx="28">
                        <c:v>3.0854008925373311</c:v>
                      </c:pt>
                      <c:pt idx="29">
                        <c:v>3.7465849351276255</c:v>
                      </c:pt>
                      <c:pt idx="30">
                        <c:v>2.8926689367399581</c:v>
                      </c:pt>
                      <c:pt idx="31">
                        <c:v>4.1185528973729708</c:v>
                      </c:pt>
                      <c:pt idx="32">
                        <c:v>4.351736817025385</c:v>
                      </c:pt>
                      <c:pt idx="33">
                        <c:v>4.3906206956958815</c:v>
                      </c:pt>
                      <c:pt idx="34">
                        <c:v>5.0774045333831408</c:v>
                      </c:pt>
                      <c:pt idx="35">
                        <c:v>4.0102883300858441</c:v>
                      </c:pt>
                      <c:pt idx="36">
                        <c:v>3.3561733415463229</c:v>
                      </c:pt>
                      <c:pt idx="37">
                        <c:v>3.3739570563028565</c:v>
                      </c:pt>
                      <c:pt idx="38">
                        <c:v>3.4955407300708776</c:v>
                      </c:pt>
                      <c:pt idx="39">
                        <c:v>4.8472243628491274</c:v>
                      </c:pt>
                      <c:pt idx="40">
                        <c:v>2.3288079546362059</c:v>
                      </c:pt>
                      <c:pt idx="41">
                        <c:v>5.2297915054308763</c:v>
                      </c:pt>
                      <c:pt idx="42">
                        <c:v>3.409175015231777</c:v>
                      </c:pt>
                      <c:pt idx="43">
                        <c:v>2.2942584840376314</c:v>
                      </c:pt>
                      <c:pt idx="44">
                        <c:v>3.7173431678055957</c:v>
                      </c:pt>
                      <c:pt idx="45">
                        <c:v>3.390026554644197</c:v>
                      </c:pt>
                      <c:pt idx="46">
                        <c:v>3.8086099004838139</c:v>
                      </c:pt>
                      <c:pt idx="47">
                        <c:v>4.4938932053230678</c:v>
                      </c:pt>
                      <c:pt idx="48">
                        <c:v>4.0557764691606994</c:v>
                      </c:pt>
                      <c:pt idx="49">
                        <c:v>5.1993596919953493</c:v>
                      </c:pt>
                      <c:pt idx="50">
                        <c:v>1.4285428738257404</c:v>
                      </c:pt>
                      <c:pt idx="51">
                        <c:v>4.3848260146505122</c:v>
                      </c:pt>
                      <c:pt idx="52">
                        <c:v>4.7083091144684053</c:v>
                      </c:pt>
                      <c:pt idx="53">
                        <c:v>4.7265934294783865</c:v>
                      </c:pt>
                      <c:pt idx="54">
                        <c:v>2.4900764473053663</c:v>
                      </c:pt>
                      <c:pt idx="55">
                        <c:v>3.9614594241215109</c:v>
                      </c:pt>
                      <c:pt idx="56">
                        <c:v>3.2312423599254423</c:v>
                      </c:pt>
                      <c:pt idx="57">
                        <c:v>4.0916252547159413</c:v>
                      </c:pt>
                      <c:pt idx="58">
                        <c:v>2.7697081084915887</c:v>
                      </c:pt>
                      <c:pt idx="59">
                        <c:v>3.1847909212511452</c:v>
                      </c:pt>
                      <c:pt idx="60">
                        <c:v>2.9967736929932327</c:v>
                      </c:pt>
                      <c:pt idx="61">
                        <c:v>3.7545576801319029</c:v>
                      </c:pt>
                      <c:pt idx="62">
                        <c:v>2.8804403698620931</c:v>
                      </c:pt>
                      <c:pt idx="63">
                        <c:v>3.5651230185708567</c:v>
                      </c:pt>
                      <c:pt idx="64">
                        <c:v>4.0161056262569348</c:v>
                      </c:pt>
                      <c:pt idx="65">
                        <c:v>5.7653881929189694</c:v>
                      </c:pt>
                      <c:pt idx="66">
                        <c:v>5.0726707185557203</c:v>
                      </c:pt>
                      <c:pt idx="67">
                        <c:v>4.5884532031657699</c:v>
                      </c:pt>
                      <c:pt idx="68">
                        <c:v>3.491035646747878</c:v>
                      </c:pt>
                      <c:pt idx="69">
                        <c:v>4.0180193059310856</c:v>
                      </c:pt>
                      <c:pt idx="70">
                        <c:v>3.0975016674801532</c:v>
                      </c:pt>
                      <c:pt idx="71">
                        <c:v>2.8060839879973631</c:v>
                      </c:pt>
                      <c:pt idx="72">
                        <c:v>1.3624662674812962</c:v>
                      </c:pt>
                      <c:pt idx="73">
                        <c:v>1.8613485059306938</c:v>
                      </c:pt>
                      <c:pt idx="74">
                        <c:v>2.1830307033441958</c:v>
                      </c:pt>
                      <c:pt idx="75">
                        <c:v>1.6414128597205451</c:v>
                      </c:pt>
                      <c:pt idx="76">
                        <c:v>2.6508949750584012</c:v>
                      </c:pt>
                      <c:pt idx="77">
                        <c:v>3.5890770493563862</c:v>
                      </c:pt>
                      <c:pt idx="78">
                        <c:v>3.4126603394856669</c:v>
                      </c:pt>
                      <c:pt idx="79">
                        <c:v>1.9401423317269499</c:v>
                      </c:pt>
                      <c:pt idx="80">
                        <c:v>3.0761242829245048</c:v>
                      </c:pt>
                      <c:pt idx="81">
                        <c:v>2.1623061930769527</c:v>
                      </c:pt>
                      <c:pt idx="82">
                        <c:v>1.6424880621830138</c:v>
                      </c:pt>
                      <c:pt idx="83">
                        <c:v>2.6688698902413299</c:v>
                      </c:pt>
                      <c:pt idx="84">
                        <c:v>1.2963516772506019</c:v>
                      </c:pt>
                      <c:pt idx="85">
                        <c:v>2.7521334232095307</c:v>
                      </c:pt>
                      <c:pt idx="86">
                        <c:v>3.6513163852042916</c:v>
                      </c:pt>
                      <c:pt idx="87">
                        <c:v>2.5646980490854561</c:v>
                      </c:pt>
                      <c:pt idx="88">
                        <c:v>2.9751796719122803</c:v>
                      </c:pt>
                      <c:pt idx="89">
                        <c:v>2.1149612536834859</c:v>
                      </c:pt>
                      <c:pt idx="90">
                        <c:v>3.7585427943977332</c:v>
                      </c:pt>
                      <c:pt idx="91">
                        <c:v>2.5726242940537243</c:v>
                      </c:pt>
                      <c:pt idx="92">
                        <c:v>2.483205752650139</c:v>
                      </c:pt>
                      <c:pt idx="93">
                        <c:v>2.7398871701856198</c:v>
                      </c:pt>
                      <c:pt idx="94">
                        <c:v>3.4861698039616877</c:v>
                      </c:pt>
                      <c:pt idx="95">
                        <c:v>1.9461511393983209</c:v>
                      </c:pt>
                      <c:pt idx="96">
                        <c:v>3.210432433770122</c:v>
                      </c:pt>
                      <c:pt idx="97">
                        <c:v>2.4779136870757323</c:v>
                      </c:pt>
                      <c:pt idx="98">
                        <c:v>3.6123948993138542</c:v>
                      </c:pt>
                      <c:pt idx="99">
                        <c:v>3.1517760704831872</c:v>
                      </c:pt>
                      <c:pt idx="100">
                        <c:v>1.6866572005823528</c:v>
                      </c:pt>
                      <c:pt idx="101">
                        <c:v>3.0067382896100918</c:v>
                      </c:pt>
                      <c:pt idx="102">
                        <c:v>2.0675205950830957</c:v>
                      </c:pt>
                      <c:pt idx="103">
                        <c:v>3.3494016019909045</c:v>
                      </c:pt>
                      <c:pt idx="104">
                        <c:v>4.6839825678232696</c:v>
                      </c:pt>
                      <c:pt idx="105">
                        <c:v>4.331463492578953</c:v>
                      </c:pt>
                      <c:pt idx="106">
                        <c:v>3.9184443762565762</c:v>
                      </c:pt>
                      <c:pt idx="107">
                        <c:v>3.3683252188548183</c:v>
                      </c:pt>
                      <c:pt idx="108">
                        <c:v>2.4859060203724219</c:v>
                      </c:pt>
                      <c:pt idx="109">
                        <c:v>2.2355867808079881</c:v>
                      </c:pt>
                      <c:pt idx="110">
                        <c:v>4.0543675001602573</c:v>
                      </c:pt>
                      <c:pt idx="111">
                        <c:v>2.6492494361881866</c:v>
                      </c:pt>
                      <c:pt idx="112">
                        <c:v>3.9114300733968039</c:v>
                      </c:pt>
                      <c:pt idx="113">
                        <c:v>2.2703106695181274</c:v>
                      </c:pt>
                      <c:pt idx="114">
                        <c:v>2.1893912245508389</c:v>
                      </c:pt>
                      <c:pt idx="115">
                        <c:v>2.5147717384936588</c:v>
                      </c:pt>
                      <c:pt idx="116">
                        <c:v>-3.9747788654792005E-2</c:v>
                      </c:pt>
                      <c:pt idx="117">
                        <c:v>1.5242326431042477</c:v>
                      </c:pt>
                      <c:pt idx="118">
                        <c:v>2.3104130337693793</c:v>
                      </c:pt>
                      <c:pt idx="119">
                        <c:v>2.9621946413150875</c:v>
                      </c:pt>
                      <c:pt idx="120">
                        <c:v>1.7443749498154841</c:v>
                      </c:pt>
                      <c:pt idx="121">
                        <c:v>3.9710552172180158</c:v>
                      </c:pt>
                      <c:pt idx="122">
                        <c:v>4.1112354435214229</c:v>
                      </c:pt>
                      <c:pt idx="123">
                        <c:v>2.8813156287243276</c:v>
                      </c:pt>
                      <c:pt idx="124">
                        <c:v>3.56919577282547</c:v>
                      </c:pt>
                      <c:pt idx="125">
                        <c:v>2.7652758758234914</c:v>
                      </c:pt>
                      <c:pt idx="126">
                        <c:v>2.2969559377170929</c:v>
                      </c:pt>
                      <c:pt idx="127">
                        <c:v>2.9917372166961469</c:v>
                      </c:pt>
                      <c:pt idx="128">
                        <c:v>4.069817196403851</c:v>
                      </c:pt>
                      <c:pt idx="129">
                        <c:v>1.7752971350031777</c:v>
                      </c:pt>
                      <c:pt idx="130">
                        <c:v>2.3824770324927886</c:v>
                      </c:pt>
                      <c:pt idx="131">
                        <c:v>5.8615568888713856</c:v>
                      </c:pt>
                      <c:pt idx="132">
                        <c:v>4.2586367041376088</c:v>
                      </c:pt>
                      <c:pt idx="133">
                        <c:v>3.4649164782901796</c:v>
                      </c:pt>
                      <c:pt idx="134">
                        <c:v>2.3970962113277388</c:v>
                      </c:pt>
                      <c:pt idx="135">
                        <c:v>2.8495771616557057</c:v>
                      </c:pt>
                      <c:pt idx="136">
                        <c:v>5.0056568124862846</c:v>
                      </c:pt>
                      <c:pt idx="137">
                        <c:v>3.2643364221978941</c:v>
                      </c:pt>
                      <c:pt idx="138">
                        <c:v>1.9259159907892567</c:v>
                      </c:pt>
                      <c:pt idx="139">
                        <c:v>2.8577955182590129</c:v>
                      </c:pt>
                      <c:pt idx="140">
                        <c:v>3.3066750046058644</c:v>
                      </c:pt>
                      <c:pt idx="141">
                        <c:v>2.2740544498284518</c:v>
                      </c:pt>
                      <c:pt idx="142">
                        <c:v>2.7689338539255166</c:v>
                      </c:pt>
                      <c:pt idx="143">
                        <c:v>3.8447132168956788</c:v>
                      </c:pt>
                      <c:pt idx="144">
                        <c:v>3.6080937973868656</c:v>
                      </c:pt>
                      <c:pt idx="145">
                        <c:v>1.5903730781263059</c:v>
                      </c:pt>
                      <c:pt idx="146">
                        <c:v>1.7118523177348473</c:v>
                      </c:pt>
                      <c:pt idx="147">
                        <c:v>2.5367315162112711</c:v>
                      </c:pt>
                      <c:pt idx="148">
                        <c:v>4.1552106735541781</c:v>
                      </c:pt>
                      <c:pt idx="149">
                        <c:v>4.1543897897623303</c:v>
                      </c:pt>
                      <c:pt idx="150">
                        <c:v>3.9293688648343075</c:v>
                      </c:pt>
                      <c:pt idx="151">
                        <c:v>2.4438478987688712</c:v>
                      </c:pt>
                      <c:pt idx="152">
                        <c:v>4.0034281504295146</c:v>
                      </c:pt>
                      <c:pt idx="153">
                        <c:v>4.3167071021121535</c:v>
                      </c:pt>
                      <c:pt idx="154">
                        <c:v>4.1633860126534215</c:v>
                      </c:pt>
                      <c:pt idx="155">
                        <c:v>4.6740648820519208</c:v>
                      </c:pt>
                      <c:pt idx="156">
                        <c:v>3.7113437103063918</c:v>
                      </c:pt>
                      <c:pt idx="157">
                        <c:v>1.8032224974154754</c:v>
                      </c:pt>
                      <c:pt idx="158">
                        <c:v>3.5790012433778728</c:v>
                      </c:pt>
                      <c:pt idx="159">
                        <c:v>3.6454799481922655</c:v>
                      </c:pt>
                      <c:pt idx="160">
                        <c:v>3.7433598709378142</c:v>
                      </c:pt>
                      <c:pt idx="161">
                        <c:v>3.497738493479158</c:v>
                      </c:pt>
                      <c:pt idx="162">
                        <c:v>1.8743170748685007</c:v>
                      </c:pt>
                      <c:pt idx="163">
                        <c:v>2.7135956151045626</c:v>
                      </c:pt>
                      <c:pt idx="164">
                        <c:v>3.4202741141859647</c:v>
                      </c:pt>
                      <c:pt idx="165">
                        <c:v>4.6782525721114476</c:v>
                      </c:pt>
                      <c:pt idx="166">
                        <c:v>2.9660309888796537</c:v>
                      </c:pt>
                      <c:pt idx="167">
                        <c:v>2.9420093644892429</c:v>
                      </c:pt>
                      <c:pt idx="168">
                        <c:v>2.5086889582352039</c:v>
                      </c:pt>
                      <c:pt idx="169">
                        <c:v>3.4763672515506219</c:v>
                      </c:pt>
                      <c:pt idx="170">
                        <c:v>2.1208455037034861</c:v>
                      </c:pt>
                      <c:pt idx="171">
                        <c:v>3.354523714692438</c:v>
                      </c:pt>
                      <c:pt idx="172">
                        <c:v>1.4976018845162189</c:v>
                      </c:pt>
                      <c:pt idx="173">
                        <c:v>1.9301800131734694</c:v>
                      </c:pt>
                      <c:pt idx="174">
                        <c:v>3.0392581006628512</c:v>
                      </c:pt>
                      <c:pt idx="175">
                        <c:v>3.2229361469830846</c:v>
                      </c:pt>
                      <c:pt idx="176">
                        <c:v>2.0914141521327707</c:v>
                      </c:pt>
                      <c:pt idx="177">
                        <c:v>2.9601933756497245</c:v>
                      </c:pt>
                      <c:pt idx="178">
                        <c:v>2.0596712984814585</c:v>
                      </c:pt>
                      <c:pt idx="179">
                        <c:v>3.5027491801387289</c:v>
                      </c:pt>
                      <c:pt idx="180">
                        <c:v>2.4193270206201962</c:v>
                      </c:pt>
                      <c:pt idx="181">
                        <c:v>1.9097048199245819</c:v>
                      </c:pt>
                      <c:pt idx="182">
                        <c:v>2.5405825780505267</c:v>
                      </c:pt>
                      <c:pt idx="183">
                        <c:v>2.6383602949966924</c:v>
                      </c:pt>
                      <c:pt idx="184">
                        <c:v>2.0471379707617992</c:v>
                      </c:pt>
                      <c:pt idx="185">
                        <c:v>3.6276168650993892</c:v>
                      </c:pt>
                      <c:pt idx="186">
                        <c:v>3.1385944585253402</c:v>
                      </c:pt>
                      <c:pt idx="187">
                        <c:v>2.1544720107662365</c:v>
                      </c:pt>
                      <c:pt idx="188">
                        <c:v>3.057949521820758</c:v>
                      </c:pt>
                      <c:pt idx="189">
                        <c:v>1.4027269916876064</c:v>
                      </c:pt>
                      <c:pt idx="190">
                        <c:v>1.4082044203654027</c:v>
                      </c:pt>
                      <c:pt idx="191">
                        <c:v>1.7657818078528678</c:v>
                      </c:pt>
                      <c:pt idx="192">
                        <c:v>2.7107591541486631</c:v>
                      </c:pt>
                      <c:pt idx="193">
                        <c:v>2.6507377192222967</c:v>
                      </c:pt>
                      <c:pt idx="194">
                        <c:v>1.8612149831577529</c:v>
                      </c:pt>
                      <c:pt idx="195">
                        <c:v>3.7932922058976026</c:v>
                      </c:pt>
                      <c:pt idx="196">
                        <c:v>1.3783693874405061</c:v>
                      </c:pt>
                      <c:pt idx="197">
                        <c:v>1.3089465277850652</c:v>
                      </c:pt>
                      <c:pt idx="198">
                        <c:v>1.7641236269300604</c:v>
                      </c:pt>
                      <c:pt idx="199">
                        <c:v>2.6809006848740928</c:v>
                      </c:pt>
                      <c:pt idx="200">
                        <c:v>2.9804777016158841</c:v>
                      </c:pt>
                      <c:pt idx="201">
                        <c:v>1.7579559373408693</c:v>
                      </c:pt>
                      <c:pt idx="202">
                        <c:v>2.7366328717011785</c:v>
                      </c:pt>
                      <c:pt idx="203">
                        <c:v>0.78850976485524948</c:v>
                      </c:pt>
                      <c:pt idx="204">
                        <c:v>2.800586616801743</c:v>
                      </c:pt>
                      <c:pt idx="205">
                        <c:v>2.1581634275393804</c:v>
                      </c:pt>
                      <c:pt idx="206">
                        <c:v>2.4965401970667824</c:v>
                      </c:pt>
                      <c:pt idx="207">
                        <c:v>1.55491692538267</c:v>
                      </c:pt>
                      <c:pt idx="208">
                        <c:v>2.6486936124856846</c:v>
                      </c:pt>
                      <c:pt idx="209">
                        <c:v>1.1306702583745674</c:v>
                      </c:pt>
                      <c:pt idx="210">
                        <c:v>2.2381481234777594</c:v>
                      </c:pt>
                      <c:pt idx="211">
                        <c:v>1.8318246869612596</c:v>
                      </c:pt>
                      <c:pt idx="212">
                        <c:v>1.6211012092266506</c:v>
                      </c:pt>
                      <c:pt idx="213">
                        <c:v>3.4917776902725537</c:v>
                      </c:pt>
                      <c:pt idx="214">
                        <c:v>2.8963541300976505</c:v>
                      </c:pt>
                      <c:pt idx="215">
                        <c:v>2.5682305287006213</c:v>
                      </c:pt>
                      <c:pt idx="216">
                        <c:v>2.1562068860801471</c:v>
                      </c:pt>
                      <c:pt idx="217">
                        <c:v>3.3338832022348699</c:v>
                      </c:pt>
                      <c:pt idx="218">
                        <c:v>2.2836607378094373</c:v>
                      </c:pt>
                      <c:pt idx="219">
                        <c:v>2.7764369715376747</c:v>
                      </c:pt>
                      <c:pt idx="220">
                        <c:v>2.149613164037131</c:v>
                      </c:pt>
                      <c:pt idx="221">
                        <c:v>2.6155893153065284</c:v>
                      </c:pt>
                      <c:pt idx="222">
                        <c:v>1.6553654253445074</c:v>
                      </c:pt>
                      <c:pt idx="223">
                        <c:v>1.8746414941497687</c:v>
                      </c:pt>
                      <c:pt idx="224">
                        <c:v>4.2042175217209543</c:v>
                      </c:pt>
                      <c:pt idx="225">
                        <c:v>2.6288935080568048</c:v>
                      </c:pt>
                      <c:pt idx="226">
                        <c:v>2.2628707140179758</c:v>
                      </c:pt>
                      <c:pt idx="227">
                        <c:v>0.82094661790607759</c:v>
                      </c:pt>
                      <c:pt idx="228">
                        <c:v>1.3277224805548475</c:v>
                      </c:pt>
                      <c:pt idx="229">
                        <c:v>1.7674983019629065</c:v>
                      </c:pt>
                      <c:pt idx="230">
                        <c:v>1.9727740821289754</c:v>
                      </c:pt>
                      <c:pt idx="231">
                        <c:v>2.558249821051676</c:v>
                      </c:pt>
                      <c:pt idx="232">
                        <c:v>2.6660255187297688</c:v>
                      </c:pt>
                      <c:pt idx="233">
                        <c:v>1.9387011751618148</c:v>
                      </c:pt>
                      <c:pt idx="234">
                        <c:v>1.1141780514248569</c:v>
                      </c:pt>
                      <c:pt idx="235">
                        <c:v>2.5041536253880312</c:v>
                      </c:pt>
                      <c:pt idx="236">
                        <c:v>2.8604291581012022</c:v>
                      </c:pt>
                      <c:pt idx="237">
                        <c:v>2.8680046495631109</c:v>
                      </c:pt>
                      <c:pt idx="238">
                        <c:v>2.3070800997723979</c:v>
                      </c:pt>
                      <c:pt idx="239">
                        <c:v>2.231555508727745</c:v>
                      </c:pt>
                      <c:pt idx="240">
                        <c:v>1.5114308764277928</c:v>
                      </c:pt>
                      <c:pt idx="241">
                        <c:v>2.7835062028712825</c:v>
                      </c:pt>
                      <c:pt idx="242">
                        <c:v>1.261881488056855</c:v>
                      </c:pt>
                      <c:pt idx="243">
                        <c:v>1.8890579933046787</c:v>
                      </c:pt>
                      <c:pt idx="244">
                        <c:v>1.5359331959974587</c:v>
                      </c:pt>
                      <c:pt idx="245">
                        <c:v>2.5260083574283048</c:v>
                      </c:pt>
                      <c:pt idx="246">
                        <c:v>1.9950834775959581</c:v>
                      </c:pt>
                      <c:pt idx="247">
                        <c:v>3.5298585564990197</c:v>
                      </c:pt>
                      <c:pt idx="248">
                        <c:v>2.3664335941362302</c:v>
                      </c:pt>
                      <c:pt idx="249">
                        <c:v>3.1900085905062312</c:v>
                      </c:pt>
                      <c:pt idx="250">
                        <c:v>3.358683545607664</c:v>
                      </c:pt>
                      <c:pt idx="251">
                        <c:v>3.1797597209771231</c:v>
                      </c:pt>
                      <c:pt idx="252">
                        <c:v>2.4844345935645396</c:v>
                      </c:pt>
                      <c:pt idx="253">
                        <c:v>1.0595094248794712</c:v>
                      </c:pt>
                      <c:pt idx="254">
                        <c:v>2.6910842149205383</c:v>
                      </c:pt>
                      <c:pt idx="255">
                        <c:v>4.2682589636864421</c:v>
                      </c:pt>
                      <c:pt idx="256">
                        <c:v>1.8349336711758637</c:v>
                      </c:pt>
                      <c:pt idx="257">
                        <c:v>3.0110083373874246</c:v>
                      </c:pt>
                      <c:pt idx="258">
                        <c:v>2.9921829623198648</c:v>
                      </c:pt>
                      <c:pt idx="259">
                        <c:v>3.0861588077260271</c:v>
                      </c:pt>
                      <c:pt idx="260">
                        <c:v>2.216033350123209</c:v>
                      </c:pt>
                      <c:pt idx="261">
                        <c:v>2.494507851237254</c:v>
                      </c:pt>
                      <c:pt idx="262">
                        <c:v>1.7682823110668426</c:v>
                      </c:pt>
                      <c:pt idx="263">
                        <c:v>3.8870567296106171</c:v>
                      </c:pt>
                      <c:pt idx="264">
                        <c:v>3.8208311068672973</c:v>
                      </c:pt>
                      <c:pt idx="265">
                        <c:v>2.6714054428355452</c:v>
                      </c:pt>
                      <c:pt idx="266">
                        <c:v>2.2977797375139613</c:v>
                      </c:pt>
                      <c:pt idx="267">
                        <c:v>0.82435525287199507</c:v>
                      </c:pt>
                      <c:pt idx="268">
                        <c:v>1.6116294649939498</c:v>
                      </c:pt>
                      <c:pt idx="269">
                        <c:v>1.4292036358221758</c:v>
                      </c:pt>
                      <c:pt idx="270">
                        <c:v>3.2276777653552946</c:v>
                      </c:pt>
                      <c:pt idx="271">
                        <c:v>3.9461518535920073</c:v>
                      </c:pt>
                      <c:pt idx="272">
                        <c:v>4.2805259005309946</c:v>
                      </c:pt>
                      <c:pt idx="273">
                        <c:v>4.2802999061708773</c:v>
                      </c:pt>
                      <c:pt idx="274">
                        <c:v>2.9075738705103777</c:v>
                      </c:pt>
                      <c:pt idx="275">
                        <c:v>2.4361477935481353</c:v>
                      </c:pt>
                      <c:pt idx="276">
                        <c:v>3.7235229374970658</c:v>
                      </c:pt>
                      <c:pt idx="277">
                        <c:v>3.5362967779544414</c:v>
                      </c:pt>
                      <c:pt idx="278">
                        <c:v>2.8321705771061376</c:v>
                      </c:pt>
                      <c:pt idx="279">
                        <c:v>3.1503443349507765</c:v>
                      </c:pt>
                      <c:pt idx="280">
                        <c:v>2.3143180514870187</c:v>
                      </c:pt>
                      <c:pt idx="281">
                        <c:v>3.6463917267136052</c:v>
                      </c:pt>
                      <c:pt idx="282">
                        <c:v>2.975665360629117</c:v>
                      </c:pt>
                      <c:pt idx="283">
                        <c:v>3.070838953232315</c:v>
                      </c:pt>
                      <c:pt idx="284">
                        <c:v>2.7751137669525412</c:v>
                      </c:pt>
                      <c:pt idx="285">
                        <c:v>3.2552872769541139</c:v>
                      </c:pt>
                      <c:pt idx="286">
                        <c:v>1.321160745639316</c:v>
                      </c:pt>
                      <c:pt idx="287">
                        <c:v>2.5816341730068495</c:v>
                      </c:pt>
                      <c:pt idx="288">
                        <c:v>2.9385075590553744</c:v>
                      </c:pt>
                      <c:pt idx="289">
                        <c:v>2.3095809037835719</c:v>
                      </c:pt>
                      <c:pt idx="290">
                        <c:v>2.9658542071901035</c:v>
                      </c:pt>
                      <c:pt idx="291">
                        <c:v>2.9350274692736504</c:v>
                      </c:pt>
                      <c:pt idx="292">
                        <c:v>3.3111019526802594</c:v>
                      </c:pt>
                      <c:pt idx="293">
                        <c:v>2.4772751321409179</c:v>
                      </c:pt>
                      <c:pt idx="294">
                        <c:v>1.2606482702745938</c:v>
                      </c:pt>
                      <c:pt idx="295">
                        <c:v>3.7346213670799693</c:v>
                      </c:pt>
                      <c:pt idx="296">
                        <c:v>2.5567944225556851</c:v>
                      </c:pt>
                      <c:pt idx="297">
                        <c:v>3.8656674367004822</c:v>
                      </c:pt>
                      <c:pt idx="298">
                        <c:v>2.0071404095129419</c:v>
                      </c:pt>
                      <c:pt idx="299">
                        <c:v>2.2033133409917847</c:v>
                      </c:pt>
                      <c:pt idx="300">
                        <c:v>3.8277874939997258</c:v>
                      </c:pt>
                      <c:pt idx="301">
                        <c:v>3.0913603428343972</c:v>
                      </c:pt>
                      <c:pt idx="302">
                        <c:v>2.7943331503314952</c:v>
                      </c:pt>
                      <c:pt idx="303">
                        <c:v>3.4175059164896013</c:v>
                      </c:pt>
                      <c:pt idx="304">
                        <c:v>3.4581786413074762</c:v>
                      </c:pt>
                      <c:pt idx="305">
                        <c:v>3.0058513247837007</c:v>
                      </c:pt>
                      <c:pt idx="306">
                        <c:v>2.5635239669170362</c:v>
                      </c:pt>
                      <c:pt idx="307">
                        <c:v>3.6920965677060633</c:v>
                      </c:pt>
                      <c:pt idx="308">
                        <c:v>4.9633691271495239</c:v>
                      </c:pt>
                      <c:pt idx="309">
                        <c:v>3.5834429083538968</c:v>
                      </c:pt>
                      <c:pt idx="310">
                        <c:v>2.6119153851292451</c:v>
                      </c:pt>
                      <c:pt idx="311">
                        <c:v>2.0007878205550296</c:v>
                      </c:pt>
                      <c:pt idx="312">
                        <c:v>2.4501602146298711</c:v>
                      </c:pt>
                      <c:pt idx="313">
                        <c:v>3.1508325673524915</c:v>
                      </c:pt>
                      <c:pt idx="314">
                        <c:v>2.900804878721511</c:v>
                      </c:pt>
                      <c:pt idx="315">
                        <c:v>2.7788771487356509</c:v>
                      </c:pt>
                      <c:pt idx="316">
                        <c:v>3.0063493773935126</c:v>
                      </c:pt>
                      <c:pt idx="317">
                        <c:v>4.381422828018442</c:v>
                      </c:pt>
                      <c:pt idx="318">
                        <c:v>4.5748949739869671</c:v>
                      </c:pt>
                      <c:pt idx="319">
                        <c:v>5.029167078595238</c:v>
                      </c:pt>
                      <c:pt idx="320">
                        <c:v>3.5857391418419557</c:v>
                      </c:pt>
                      <c:pt idx="321">
                        <c:v>1.3129111637257593</c:v>
                      </c:pt>
                      <c:pt idx="322">
                        <c:v>1.6856831442453708</c:v>
                      </c:pt>
                      <c:pt idx="323">
                        <c:v>3.2866550833993919</c:v>
                      </c:pt>
                      <c:pt idx="324">
                        <c:v>4.5569269811865425</c:v>
                      </c:pt>
                      <c:pt idx="325">
                        <c:v>2.8961001011469358</c:v>
                      </c:pt>
                      <c:pt idx="326">
                        <c:v>2.6939719162234086</c:v>
                      </c:pt>
                      <c:pt idx="327">
                        <c:v>1.5602436899290342</c:v>
                      </c:pt>
                      <c:pt idx="328">
                        <c:v>1.6467154222624143</c:v>
                      </c:pt>
                      <c:pt idx="329">
                        <c:v>3.1598871132222697</c:v>
                      </c:pt>
                      <c:pt idx="330">
                        <c:v>2.4999587628072217</c:v>
                      </c:pt>
                      <c:pt idx="331">
                        <c:v>2.3962303710160113</c:v>
                      </c:pt>
                      <c:pt idx="332">
                        <c:v>4.009601937847239</c:v>
                      </c:pt>
                      <c:pt idx="333">
                        <c:v>3.6387734632995872</c:v>
                      </c:pt>
                      <c:pt idx="334">
                        <c:v>2.6492462111572119</c:v>
                      </c:pt>
                      <c:pt idx="335">
                        <c:v>3.4459176538749205</c:v>
                      </c:pt>
                      <c:pt idx="336">
                        <c:v>3.0345890552098118</c:v>
                      </c:pt>
                      <c:pt idx="337">
                        <c:v>3.5615604151604674</c:v>
                      </c:pt>
                      <c:pt idx="338">
                        <c:v>3.2036317337256079</c:v>
                      </c:pt>
                      <c:pt idx="339">
                        <c:v>2.4732030109039145</c:v>
                      </c:pt>
                      <c:pt idx="340">
                        <c:v>3.6291742466939678</c:v>
                      </c:pt>
                      <c:pt idx="341">
                        <c:v>2.5344454410945496</c:v>
                      </c:pt>
                      <c:pt idx="342">
                        <c:v>3.1815178581066434</c:v>
                      </c:pt>
                      <c:pt idx="343">
                        <c:v>5.7138889697512836</c:v>
                      </c:pt>
                      <c:pt idx="344">
                        <c:v>3.9453600400023743</c:v>
                      </c:pt>
                      <c:pt idx="345">
                        <c:v>5.0176310688586376</c:v>
                      </c:pt>
                      <c:pt idx="346">
                        <c:v>2.3270020563186948</c:v>
                      </c:pt>
                      <c:pt idx="347">
                        <c:v>3.0809730023812665</c:v>
                      </c:pt>
                      <c:pt idx="348">
                        <c:v>2.1154439070449738</c:v>
                      </c:pt>
                      <c:pt idx="349">
                        <c:v>3.8522147703084579</c:v>
                      </c:pt>
                      <c:pt idx="350">
                        <c:v>3.6852868563898689</c:v>
                      </c:pt>
                      <c:pt idx="351">
                        <c:v>5.0195576368761277</c:v>
                      </c:pt>
                      <c:pt idx="352">
                        <c:v>2.3660283759582268</c:v>
                      </c:pt>
                      <c:pt idx="353">
                        <c:v>3.6308990736347866</c:v>
                      </c:pt>
                      <c:pt idx="354">
                        <c:v>2.9727697299045284</c:v>
                      </c:pt>
                      <c:pt idx="355">
                        <c:v>4.4817403447660729</c:v>
                      </c:pt>
                      <c:pt idx="356">
                        <c:v>4.468010918218102</c:v>
                      </c:pt>
                      <c:pt idx="357">
                        <c:v>2.5225814502592772</c:v>
                      </c:pt>
                      <c:pt idx="358">
                        <c:v>4.6389532053247331</c:v>
                      </c:pt>
                      <c:pt idx="359">
                        <c:v>4.8450236545673802</c:v>
                      </c:pt>
                      <c:pt idx="360">
                        <c:v>3.1087940623951349</c:v>
                      </c:pt>
                      <c:pt idx="361">
                        <c:v>4.4641644288067388</c:v>
                      </c:pt>
                      <c:pt idx="362">
                        <c:v>4.585234753800834</c:v>
                      </c:pt>
                      <c:pt idx="363">
                        <c:v>5.12760503737604</c:v>
                      </c:pt>
                      <c:pt idx="364">
                        <c:v>4.8506752795311199</c:v>
                      </c:pt>
                      <c:pt idx="365">
                        <c:v>4.189645480264633</c:v>
                      </c:pt>
                      <c:pt idx="366">
                        <c:v>4.8137156395753413</c:v>
                      </c:pt>
                      <c:pt idx="367">
                        <c:v>3.4991870221425652</c:v>
                      </c:pt>
                      <c:pt idx="368">
                        <c:v>4.7202570986307242</c:v>
                      </c:pt>
                      <c:pt idx="369">
                        <c:v>3.6882271336920218</c:v>
                      </c:pt>
                      <c:pt idx="370">
                        <c:v>4.9376971273251185</c:v>
                      </c:pt>
                      <c:pt idx="371">
                        <c:v>5.5567670795287141</c:v>
                      </c:pt>
                      <c:pt idx="372">
                        <c:v>4.418336990301432</c:v>
                      </c:pt>
                      <c:pt idx="373">
                        <c:v>5.4563068596420123</c:v>
                      </c:pt>
                      <c:pt idx="374">
                        <c:v>5.4669766875490158</c:v>
                      </c:pt>
                      <c:pt idx="375">
                        <c:v>4.8861477389191501</c:v>
                      </c:pt>
                      <c:pt idx="376">
                        <c:v>6.0595174839823018</c:v>
                      </c:pt>
                      <c:pt idx="377">
                        <c:v>5.1114871876079198</c:v>
                      </c:pt>
                      <c:pt idx="378">
                        <c:v>5.8509568497947058</c:v>
                      </c:pt>
                      <c:pt idx="379">
                        <c:v>5.3815264705412806</c:v>
                      </c:pt>
                      <c:pt idx="380">
                        <c:v>4.3545960498463447</c:v>
                      </c:pt>
                      <c:pt idx="381">
                        <c:v>4.7101655877085404</c:v>
                      </c:pt>
                      <c:pt idx="382">
                        <c:v>4.4635350841265673</c:v>
                      </c:pt>
                      <c:pt idx="383">
                        <c:v>4.6554058042142206</c:v>
                      </c:pt>
                      <c:pt idx="384">
                        <c:v>5.0673752177669735</c:v>
                      </c:pt>
                      <c:pt idx="385">
                        <c:v>3.6625445898715809</c:v>
                      </c:pt>
                      <c:pt idx="386">
                        <c:v>3.445013920526625</c:v>
                      </c:pt>
                      <c:pt idx="387">
                        <c:v>5.4396832097308261</c:v>
                      </c:pt>
                      <c:pt idx="388">
                        <c:v>3.4646524574827855</c:v>
                      </c:pt>
                      <c:pt idx="389">
                        <c:v>2.9487216637812641</c:v>
                      </c:pt>
                      <c:pt idx="390">
                        <c:v>4.1400908286248237</c:v>
                      </c:pt>
                      <c:pt idx="391">
                        <c:v>2.866761217344663</c:v>
                      </c:pt>
                      <c:pt idx="392">
                        <c:v>3.2196302993016848</c:v>
                      </c:pt>
                      <c:pt idx="393">
                        <c:v>3.2213993397997904</c:v>
                      </c:pt>
                      <c:pt idx="394">
                        <c:v>3.5159683388377205</c:v>
                      </c:pt>
                      <c:pt idx="395">
                        <c:v>4.9477372964140756</c:v>
                      </c:pt>
                      <c:pt idx="396">
                        <c:v>3.385306212527579</c:v>
                      </c:pt>
                      <c:pt idx="397">
                        <c:v>2.7737750871768498</c:v>
                      </c:pt>
                      <c:pt idx="398">
                        <c:v>3.5893439203605699</c:v>
                      </c:pt>
                      <c:pt idx="399">
                        <c:v>3.8371127120773996</c:v>
                      </c:pt>
                      <c:pt idx="400">
                        <c:v>5.3694827279030033</c:v>
                      </c:pt>
                      <c:pt idx="401">
                        <c:v>3.2040514367092352</c:v>
                      </c:pt>
                      <c:pt idx="402">
                        <c:v>5.9669201040445596</c:v>
                      </c:pt>
                      <c:pt idx="403">
                        <c:v>4.2319887299076786</c:v>
                      </c:pt>
                      <c:pt idx="404">
                        <c:v>5.6591573142971932</c:v>
                      </c:pt>
                      <c:pt idx="405">
                        <c:v>4.6987258572118442</c:v>
                      </c:pt>
                      <c:pt idx="406">
                        <c:v>3.5810943586502328</c:v>
                      </c:pt>
                      <c:pt idx="407">
                        <c:v>4.3500628186110797</c:v>
                      </c:pt>
                      <c:pt idx="408">
                        <c:v>5.7344325028873966</c:v>
                      </c:pt>
                      <c:pt idx="409">
                        <c:v>5.5452008799162416</c:v>
                      </c:pt>
                      <c:pt idx="410">
                        <c:v>3.3448692154635298</c:v>
                      </c:pt>
                      <c:pt idx="411">
                        <c:v>4.7750375095278601</c:v>
                      </c:pt>
                      <c:pt idx="412">
                        <c:v>4.8514057621079747</c:v>
                      </c:pt>
                      <c:pt idx="413">
                        <c:v>5.1427739732024742</c:v>
                      </c:pt>
                      <c:pt idx="414">
                        <c:v>4.7715421428100795</c:v>
                      </c:pt>
                      <c:pt idx="415">
                        <c:v>6.2654102709294328</c:v>
                      </c:pt>
                      <c:pt idx="416">
                        <c:v>4.0849796235709892</c:v>
                      </c:pt>
                      <c:pt idx="417">
                        <c:v>5.9179476687369981</c:v>
                      </c:pt>
                      <c:pt idx="418">
                        <c:v>4.8059156724106771</c:v>
                      </c:pt>
                      <c:pt idx="419">
                        <c:v>6.1283836345907874</c:v>
                      </c:pt>
                      <c:pt idx="420">
                        <c:v>4.8525515552759302</c:v>
                      </c:pt>
                      <c:pt idx="421">
                        <c:v>5.1763194344648271</c:v>
                      </c:pt>
                      <c:pt idx="422">
                        <c:v>4.7273872721560988</c:v>
                      </c:pt>
                      <c:pt idx="423">
                        <c:v>5.2824550683483862</c:v>
                      </c:pt>
                      <c:pt idx="424">
                        <c:v>4.8859240892697908</c:v>
                      </c:pt>
                      <c:pt idx="425">
                        <c:v>6.8437918024873508</c:v>
                      </c:pt>
                      <c:pt idx="426">
                        <c:v>6.669859474201969</c:v>
                      </c:pt>
                      <c:pt idx="427">
                        <c:v>7.0047271044122681</c:v>
                      </c:pt>
                      <c:pt idx="428">
                        <c:v>4.9839946931169488</c:v>
                      </c:pt>
                      <c:pt idx="429">
                        <c:v>5.9398622403146506</c:v>
                      </c:pt>
                      <c:pt idx="430">
                        <c:v>6.2956297460040158</c:v>
                      </c:pt>
                      <c:pt idx="431">
                        <c:v>4.7772972101837459</c:v>
                      </c:pt>
                      <c:pt idx="432">
                        <c:v>4.6810646328524603</c:v>
                      </c:pt>
                      <c:pt idx="433">
                        <c:v>5.5953332804830467</c:v>
                      </c:pt>
                      <c:pt idx="434">
                        <c:v>5.6582006201529742</c:v>
                      </c:pt>
                      <c:pt idx="435">
                        <c:v>3.8861679183079501</c:v>
                      </c:pt>
                      <c:pt idx="436">
                        <c:v>4.9012351749465353</c:v>
                      </c:pt>
                      <c:pt idx="437">
                        <c:v>6.2585023900674717</c:v>
                      </c:pt>
                      <c:pt idx="438">
                        <c:v>3.9628695636693991</c:v>
                      </c:pt>
                      <c:pt idx="439">
                        <c:v>5.0535366957509593</c:v>
                      </c:pt>
                      <c:pt idx="440">
                        <c:v>5.9855037863108347</c:v>
                      </c:pt>
                      <c:pt idx="441">
                        <c:v>4.0312721020394751</c:v>
                      </c:pt>
                      <c:pt idx="442">
                        <c:v>3.8655391095791791</c:v>
                      </c:pt>
                      <c:pt idx="443">
                        <c:v>5.0920060755931598</c:v>
                      </c:pt>
                      <c:pt idx="444">
                        <c:v>4.867073000080099</c:v>
                      </c:pt>
                      <c:pt idx="445">
                        <c:v>3.6334398830386774</c:v>
                      </c:pt>
                      <c:pt idx="446">
                        <c:v>3.1251067244675164</c:v>
                      </c:pt>
                      <c:pt idx="447">
                        <c:v>3.7502735243653165</c:v>
                      </c:pt>
                      <c:pt idx="448">
                        <c:v>6.7153402827306987</c:v>
                      </c:pt>
                      <c:pt idx="449">
                        <c:v>8.3547082664718815</c:v>
                      </c:pt>
                      <c:pt idx="450">
                        <c:v>7.2996749417956917</c:v>
                      </c:pt>
                      <c:pt idx="451">
                        <c:v>5.0131415755831057</c:v>
                      </c:pt>
                      <c:pt idx="452">
                        <c:v>6.181608167832767</c:v>
                      </c:pt>
                      <c:pt idx="453">
                        <c:v>5.1633747185433165</c:v>
                      </c:pt>
                      <c:pt idx="454">
                        <c:v>4.6039412277134746</c:v>
                      </c:pt>
                      <c:pt idx="455">
                        <c:v>6.8807076953418234</c:v>
                      </c:pt>
                      <c:pt idx="456">
                        <c:v>4.9055741214271222</c:v>
                      </c:pt>
                      <c:pt idx="457">
                        <c:v>5.3874417730951967</c:v>
                      </c:pt>
                      <c:pt idx="458">
                        <c:v>4.6754081161174987</c:v>
                      </c:pt>
                      <c:pt idx="459">
                        <c:v>4.1602744175926762</c:v>
                      </c:pt>
                      <c:pt idx="460">
                        <c:v>5.7789406775193486</c:v>
                      </c:pt>
                      <c:pt idx="461">
                        <c:v>4.1057068958962777</c:v>
                      </c:pt>
                      <c:pt idx="462">
                        <c:v>2.4513730727220233</c:v>
                      </c:pt>
                      <c:pt idx="463">
                        <c:v>0.15693920799534811</c:v>
                      </c:pt>
                      <c:pt idx="464">
                        <c:v>20.002105301714792</c:v>
                      </c:pt>
                      <c:pt idx="465">
                        <c:v>45.958871353879118</c:v>
                      </c:pt>
                      <c:pt idx="466">
                        <c:v>30.148638631859292</c:v>
                      </c:pt>
                      <c:pt idx="467">
                        <c:v>2.7226046009365192</c:v>
                      </c:pt>
                      <c:pt idx="468">
                        <c:v>2.7138705284545908</c:v>
                      </c:pt>
                      <c:pt idx="469">
                        <c:v>4.3897364144121074</c:v>
                      </c:pt>
                      <c:pt idx="470">
                        <c:v>6.0773022588078298</c:v>
                      </c:pt>
                      <c:pt idx="471">
                        <c:v>5.9421680616403192</c:v>
                      </c:pt>
                      <c:pt idx="472">
                        <c:v>6.012333822908297</c:v>
                      </c:pt>
                      <c:pt idx="473">
                        <c:v>6.0347995426104042</c:v>
                      </c:pt>
                      <c:pt idx="474">
                        <c:v>6.5720664883355147</c:v>
                      </c:pt>
                      <c:pt idx="475">
                        <c:v>5.6686321249291023</c:v>
                      </c:pt>
                      <c:pt idx="476">
                        <c:v>6.7874977199527819</c:v>
                      </c:pt>
                      <c:pt idx="477">
                        <c:v>5.3838632734052752</c:v>
                      </c:pt>
                      <c:pt idx="478">
                        <c:v>5.6761287852851829</c:v>
                      </c:pt>
                      <c:pt idx="479">
                        <c:v>5.3157942555911859</c:v>
                      </c:pt>
                      <c:pt idx="480">
                        <c:v>4.4295596843218865</c:v>
                      </c:pt>
                      <c:pt idx="481">
                        <c:v>4.7787250714760843</c:v>
                      </c:pt>
                      <c:pt idx="482">
                        <c:v>4.4011916848604402</c:v>
                      </c:pt>
                      <c:pt idx="483">
                        <c:v>4.7566569888846146</c:v>
                      </c:pt>
                      <c:pt idx="484">
                        <c:v>5.6467222513282112</c:v>
                      </c:pt>
                      <c:pt idx="485">
                        <c:v>5.3428874721898696</c:v>
                      </c:pt>
                      <c:pt idx="486">
                        <c:v>3.8522526514682314</c:v>
                      </c:pt>
                      <c:pt idx="487">
                        <c:v>4.8916177891619368</c:v>
                      </c:pt>
                      <c:pt idx="488">
                        <c:v>4.9223828852696681</c:v>
                      </c:pt>
                      <c:pt idx="489">
                        <c:v>5.1706479397901051</c:v>
                      </c:pt>
                      <c:pt idx="490">
                        <c:v>3.8343142207480145</c:v>
                      </c:pt>
                      <c:pt idx="491">
                        <c:v>4.1213791921170859</c:v>
                      </c:pt>
                      <c:pt idx="492">
                        <c:v>4.9321441218947477</c:v>
                      </c:pt>
                      <c:pt idx="493">
                        <c:v>5.144309010079799</c:v>
                      </c:pt>
                      <c:pt idx="494">
                        <c:v>4.0800738566708032</c:v>
                      </c:pt>
                      <c:pt idx="495">
                        <c:v>4.6077386616664802</c:v>
                      </c:pt>
                      <c:pt idx="496">
                        <c:v>4.3048034250654306</c:v>
                      </c:pt>
                      <c:pt idx="497">
                        <c:v>5.3913681468663759</c:v>
                      </c:pt>
                      <c:pt idx="498">
                        <c:v>4.4848328270679172</c:v>
                      </c:pt>
                      <c:pt idx="499">
                        <c:v>3.8684987339401444</c:v>
                      </c:pt>
                      <c:pt idx="500">
                        <c:v>5.2561633309661788</c:v>
                      </c:pt>
                      <c:pt idx="501">
                        <c:v>4.1081278863887736</c:v>
                      </c:pt>
                      <c:pt idx="502">
                        <c:v>3.6896924002066487</c:v>
                      </c:pt>
                      <c:pt idx="503">
                        <c:v>3.4286568724184052</c:v>
                      </c:pt>
                      <c:pt idx="504">
                        <c:v>4.479321303022763</c:v>
                      </c:pt>
                      <c:pt idx="505">
                        <c:v>3.7876856920183659</c:v>
                      </c:pt>
                      <c:pt idx="506">
                        <c:v>3.7817500394038128</c:v>
                      </c:pt>
                      <c:pt idx="507">
                        <c:v>4.4133156136673382</c:v>
                      </c:pt>
                      <c:pt idx="508">
                        <c:v>4.0407798778558162</c:v>
                      </c:pt>
                      <c:pt idx="509">
                        <c:v>4.9253441004301814</c:v>
                      </c:pt>
                      <c:pt idx="510">
                        <c:v>4.3608082813890361</c:v>
                      </c:pt>
                      <c:pt idx="511">
                        <c:v>3.8244724207311007</c:v>
                      </c:pt>
                      <c:pt idx="512">
                        <c:v>2.4457365184550164</c:v>
                      </c:pt>
                      <c:pt idx="513">
                        <c:v>4.7281005745593836</c:v>
                      </c:pt>
                      <c:pt idx="514">
                        <c:v>3.8741645890429246</c:v>
                      </c:pt>
                      <c:pt idx="515">
                        <c:v>4.8973298306119384</c:v>
                      </c:pt>
                      <c:pt idx="516">
                        <c:v>3.9934937618770476</c:v>
                      </c:pt>
                      <c:pt idx="517">
                        <c:v>5.4895576515172522</c:v>
                      </c:pt>
                      <c:pt idx="518">
                        <c:v>2.7953214995312754</c:v>
                      </c:pt>
                      <c:pt idx="519">
                        <c:v>3.7493853059177167</c:v>
                      </c:pt>
                      <c:pt idx="520">
                        <c:v>3.857649070675258</c:v>
                      </c:pt>
                      <c:pt idx="521">
                        <c:v>6.4697127938025787</c:v>
                      </c:pt>
                      <c:pt idx="522">
                        <c:v>4.0297764752982825</c:v>
                      </c:pt>
                      <c:pt idx="523">
                        <c:v>4.2410413840870138</c:v>
                      </c:pt>
                      <c:pt idx="524">
                        <c:v>3.1979049823427825</c:v>
                      </c:pt>
                      <c:pt idx="525">
                        <c:v>3.3898685389629759</c:v>
                      </c:pt>
                      <c:pt idx="526">
                        <c:v>3.6015320539461957</c:v>
                      </c:pt>
                      <c:pt idx="527">
                        <c:v>4.1806955272911628</c:v>
                      </c:pt>
                      <c:pt idx="528">
                        <c:v>2.7077589589964779</c:v>
                      </c:pt>
                      <c:pt idx="529">
                        <c:v>5.6632223490607423</c:v>
                      </c:pt>
                      <c:pt idx="530">
                        <c:v>4.6199856974827567</c:v>
                      </c:pt>
                      <c:pt idx="531">
                        <c:v>6.1526490042610433</c:v>
                      </c:pt>
                      <c:pt idx="532">
                        <c:v>4.9094135385658104</c:v>
                      </c:pt>
                      <c:pt idx="533">
                        <c:v>4.7277767620800617</c:v>
                      </c:pt>
                      <c:pt idx="534">
                        <c:v>4.9137399439465872</c:v>
                      </c:pt>
                      <c:pt idx="535">
                        <c:v>3.4779030841640686</c:v>
                      </c:pt>
                      <c:pt idx="536">
                        <c:v>2.3711661827311867</c:v>
                      </c:pt>
                      <c:pt idx="537">
                        <c:v>1.8811292396465429</c:v>
                      </c:pt>
                      <c:pt idx="538">
                        <c:v>5.4932922549088179</c:v>
                      </c:pt>
                      <c:pt idx="539">
                        <c:v>4.5229552285167332</c:v>
                      </c:pt>
                      <c:pt idx="540">
                        <c:v>4.1952194298586427</c:v>
                      </c:pt>
                      <c:pt idx="541">
                        <c:v>4.9520823201809794</c:v>
                      </c:pt>
                      <c:pt idx="542">
                        <c:v>5.226645168844839</c:v>
                      </c:pt>
                      <c:pt idx="543">
                        <c:v>4.2192079758489038</c:v>
                      </c:pt>
                      <c:pt idx="544">
                        <c:v>2.936870741191854</c:v>
                      </c:pt>
                      <c:pt idx="545">
                        <c:v>3.9857334648722902</c:v>
                      </c:pt>
                      <c:pt idx="546">
                        <c:v>4.5143961468889344</c:v>
                      </c:pt>
                      <c:pt idx="547">
                        <c:v>4.7821587872403866</c:v>
                      </c:pt>
                      <c:pt idx="548">
                        <c:v>4.0614226555335877</c:v>
                      </c:pt>
                      <c:pt idx="549">
                        <c:v>3.0775852125780001</c:v>
                      </c:pt>
                      <c:pt idx="550">
                        <c:v>4.0068477279531827</c:v>
                      </c:pt>
                      <c:pt idx="551">
                        <c:v>3.6619102016578595</c:v>
                      </c:pt>
                      <c:pt idx="552">
                        <c:v>3.55857263369063</c:v>
                      </c:pt>
                      <c:pt idx="553">
                        <c:v>4.7890350240501753</c:v>
                      </c:pt>
                      <c:pt idx="554">
                        <c:v>3.6562973727351373</c:v>
                      </c:pt>
                      <c:pt idx="555">
                        <c:v>4.2555596797441959</c:v>
                      </c:pt>
                      <c:pt idx="556">
                        <c:v>4.4601232149026773</c:v>
                      </c:pt>
                      <c:pt idx="557">
                        <c:v>4.7591854385831125</c:v>
                      </c:pt>
                      <c:pt idx="558">
                        <c:v>3.0542476205836886</c:v>
                      </c:pt>
                      <c:pt idx="559">
                        <c:v>3.8771097609028855</c:v>
                      </c:pt>
                      <c:pt idx="560">
                        <c:v>3.5749718595394655</c:v>
                      </c:pt>
                      <c:pt idx="561">
                        <c:v>4.680733916492068</c:v>
                      </c:pt>
                      <c:pt idx="562">
                        <c:v>3.4280959317593371</c:v>
                      </c:pt>
                      <c:pt idx="563">
                        <c:v>4.5032579053399111</c:v>
                      </c:pt>
                      <c:pt idx="564">
                        <c:v>5.0491198372324719</c:v>
                      </c:pt>
                      <c:pt idx="565">
                        <c:v>3.6887829975081892</c:v>
                      </c:pt>
                      <c:pt idx="566">
                        <c:v>4.9748448460479855</c:v>
                      </c:pt>
                      <c:pt idx="567">
                        <c:v>3.9170066528957324</c:v>
                      </c:pt>
                      <c:pt idx="568">
                        <c:v>3.4239684180500305</c:v>
                      </c:pt>
                      <c:pt idx="569">
                        <c:v>3.0155301415096405</c:v>
                      </c:pt>
                      <c:pt idx="570">
                        <c:v>4.1195918232731241</c:v>
                      </c:pt>
                      <c:pt idx="571">
                        <c:v>4.0879534633392023</c:v>
                      </c:pt>
                      <c:pt idx="572">
                        <c:v>3.4360150617064362</c:v>
                      </c:pt>
                      <c:pt idx="573">
                        <c:v>4.565377888664659</c:v>
                      </c:pt>
                      <c:pt idx="574">
                        <c:v>3.8888394036576659</c:v>
                      </c:pt>
                      <c:pt idx="575">
                        <c:v>3.3784008769478309</c:v>
                      </c:pt>
                      <c:pt idx="576">
                        <c:v>3.8930623085338358</c:v>
                      </c:pt>
                      <c:pt idx="577">
                        <c:v>4.8323236984143216</c:v>
                      </c:pt>
                      <c:pt idx="578">
                        <c:v>2.6149850465879299</c:v>
                      </c:pt>
                      <c:pt idx="579">
                        <c:v>5.5609463530533407</c:v>
                      </c:pt>
                      <c:pt idx="580">
                        <c:v>5.770907617809236</c:v>
                      </c:pt>
                      <c:pt idx="581">
                        <c:v>4.1784701113639136</c:v>
                      </c:pt>
                      <c:pt idx="582">
                        <c:v>3.6895312927239994</c:v>
                      </c:pt>
                      <c:pt idx="583">
                        <c:v>4.1905924323704911</c:v>
                      </c:pt>
                      <c:pt idx="584">
                        <c:v>3.5801535303019927</c:v>
                      </c:pt>
                      <c:pt idx="585">
                        <c:v>4.3767145865173029</c:v>
                      </c:pt>
                      <c:pt idx="586">
                        <c:v>3.8823756010149046</c:v>
                      </c:pt>
                      <c:pt idx="587">
                        <c:v>3.2360365737935974</c:v>
                      </c:pt>
                      <c:pt idx="588">
                        <c:v>5.9382975048519429</c:v>
                      </c:pt>
                      <c:pt idx="589">
                        <c:v>4.277258394188622</c:v>
                      </c:pt>
                      <c:pt idx="590">
                        <c:v>2.5194205125580176</c:v>
                      </c:pt>
                      <c:pt idx="591">
                        <c:v>4.0576813184746658</c:v>
                      </c:pt>
                      <c:pt idx="592">
                        <c:v>4.4462420826656119</c:v>
                      </c:pt>
                      <c:pt idx="593">
                        <c:v>4.0498028051294961</c:v>
                      </c:pt>
                      <c:pt idx="594">
                        <c:v>3.5193634858649996</c:v>
                      </c:pt>
                      <c:pt idx="595">
                        <c:v>3.6990241248707632</c:v>
                      </c:pt>
                      <c:pt idx="596">
                        <c:v>4.0340847221453879</c:v>
                      </c:pt>
                      <c:pt idx="597">
                        <c:v>4.4886452776876355</c:v>
                      </c:pt>
                      <c:pt idx="598">
                        <c:v>4.4336070624705117</c:v>
                      </c:pt>
                      <c:pt idx="599">
                        <c:v>5.6043675345711854</c:v>
                      </c:pt>
                      <c:pt idx="600">
                        <c:v>5.283827964935325</c:v>
                      </c:pt>
                      <c:pt idx="601">
                        <c:v>4.1841883535616917</c:v>
                      </c:pt>
                      <c:pt idx="602">
                        <c:v>4.3547487004488463</c:v>
                      </c:pt>
                      <c:pt idx="603">
                        <c:v>3.4598090055954698</c:v>
                      </c:pt>
                      <c:pt idx="604">
                        <c:v>3.5090692690002832</c:v>
                      </c:pt>
                      <c:pt idx="605">
                        <c:v>5.2775294906618067</c:v>
                      </c:pt>
                      <c:pt idx="606">
                        <c:v>3.0056909417721145</c:v>
                      </c:pt>
                      <c:pt idx="607">
                        <c:v>4.1081510799705221</c:v>
                      </c:pt>
                      <c:pt idx="608">
                        <c:v>3.1727111764217248</c:v>
                      </c:pt>
                      <c:pt idx="609">
                        <c:v>3.5697712311242826</c:v>
                      </c:pt>
                      <c:pt idx="610">
                        <c:v>4.1883312440769167</c:v>
                      </c:pt>
                      <c:pt idx="611">
                        <c:v>3.9758912152782684</c:v>
                      </c:pt>
                      <c:pt idx="612">
                        <c:v>3.5653511447268991</c:v>
                      </c:pt>
                      <c:pt idx="613">
                        <c:v>3.2407110324216095</c:v>
                      </c:pt>
                      <c:pt idx="614">
                        <c:v>3.8250721497730562</c:v>
                      </c:pt>
                      <c:pt idx="615">
                        <c:v>1.8597319539830672</c:v>
                      </c:pt>
                      <c:pt idx="616">
                        <c:v>2.9015917164350014</c:v>
                      </c:pt>
                      <c:pt idx="617">
                        <c:v>4.8457514371275785</c:v>
                      </c:pt>
                      <c:pt idx="618">
                        <c:v>4.6285111160594417</c:v>
                      </c:pt>
                      <c:pt idx="619">
                        <c:v>4.2380707532291915</c:v>
                      </c:pt>
                      <c:pt idx="620">
                        <c:v>3.5858303486355085</c:v>
                      </c:pt>
                      <c:pt idx="621">
                        <c:v>3.6806899022770336</c:v>
                      </c:pt>
                      <c:pt idx="622">
                        <c:v>4.2260494141524481</c:v>
                      </c:pt>
                      <c:pt idx="623">
                        <c:v>4.2415101559187711</c:v>
                      </c:pt>
                      <c:pt idx="624">
                        <c:v>3.8468695842852667</c:v>
                      </c:pt>
                      <c:pt idx="625">
                        <c:v>3.148728970881574</c:v>
                      </c:pt>
                      <c:pt idx="626">
                        <c:v>5.0583883157063347</c:v>
                      </c:pt>
                      <c:pt idx="627">
                        <c:v>4.6080476187582713</c:v>
                      </c:pt>
                      <c:pt idx="628">
                        <c:v>3.2614068800359433</c:v>
                      </c:pt>
                      <c:pt idx="629">
                        <c:v>4.1474660995380717</c:v>
                      </c:pt>
                      <c:pt idx="630">
                        <c:v>2.4037252772632591</c:v>
                      </c:pt>
                      <c:pt idx="631">
                        <c:v>3.6563856850875891</c:v>
                      </c:pt>
                      <c:pt idx="632">
                        <c:v>3.9454447792823131</c:v>
                      </c:pt>
                      <c:pt idx="633">
                        <c:v>3.4830038316960192</c:v>
                      </c:pt>
                      <c:pt idx="634">
                        <c:v>4.614462842327427</c:v>
                      </c:pt>
                      <c:pt idx="635">
                        <c:v>3.5629218111751793</c:v>
                      </c:pt>
                      <c:pt idx="636">
                        <c:v>2.7249807382379152</c:v>
                      </c:pt>
                      <c:pt idx="637">
                        <c:v>4.141339623514277</c:v>
                      </c:pt>
                      <c:pt idx="638">
                        <c:v>4.0669984670029455</c:v>
                      </c:pt>
                      <c:pt idx="639">
                        <c:v>4.2982585407990301</c:v>
                      </c:pt>
                      <c:pt idx="640">
                        <c:v>3.8844173007356138</c:v>
                      </c:pt>
                      <c:pt idx="641">
                        <c:v>3.862276018880427</c:v>
                      </c:pt>
                      <c:pt idx="642">
                        <c:v>4.3701346952321511</c:v>
                      </c:pt>
                      <c:pt idx="643">
                        <c:v>4.2899933297894268</c:v>
                      </c:pt>
                      <c:pt idx="644">
                        <c:v>2.2086519225508572</c:v>
                      </c:pt>
                      <c:pt idx="645">
                        <c:v>2.1306104735151612</c:v>
                      </c:pt>
                      <c:pt idx="646">
                        <c:v>2.7554689826809402</c:v>
                      </c:pt>
                      <c:pt idx="647">
                        <c:v>1.9685287223624091</c:v>
                      </c:pt>
                      <c:pt idx="648">
                        <c:v>3.8599871479545604</c:v>
                      </c:pt>
                      <c:pt idx="649">
                        <c:v>2.8512455317441101</c:v>
                      </c:pt>
                      <c:pt idx="650">
                        <c:v>3.5097038737297792</c:v>
                      </c:pt>
                      <c:pt idx="651">
                        <c:v>2.9222621739101697</c:v>
                      </c:pt>
                      <c:pt idx="652">
                        <c:v>2.9478204322839616</c:v>
                      </c:pt>
                      <c:pt idx="653">
                        <c:v>3.3218786488497964</c:v>
                      </c:pt>
                      <c:pt idx="654">
                        <c:v>3.7546368236063556</c:v>
                      </c:pt>
                      <c:pt idx="655">
                        <c:v>3.9350949565521991</c:v>
                      </c:pt>
                      <c:pt idx="656">
                        <c:v>4.5095543202481849</c:v>
                      </c:pt>
                      <c:pt idx="657">
                        <c:v>4.3233123695961009</c:v>
                      </c:pt>
                      <c:pt idx="658">
                        <c:v>3.6285703771293045</c:v>
                      </c:pt>
                      <c:pt idx="659">
                        <c:v>5.0273283428464772</c:v>
                      </c:pt>
                      <c:pt idx="660">
                        <c:v>3.9508862667461808</c:v>
                      </c:pt>
                      <c:pt idx="661">
                        <c:v>3.345444148827216</c:v>
                      </c:pt>
                      <c:pt idx="662">
                        <c:v>4.4274019890880645</c:v>
                      </c:pt>
                      <c:pt idx="663">
                        <c:v>4.3804597875274851</c:v>
                      </c:pt>
                      <c:pt idx="664">
                        <c:v>1.9288188169254017</c:v>
                      </c:pt>
                      <c:pt idx="665">
                        <c:v>3.1990765317452321</c:v>
                      </c:pt>
                      <c:pt idx="666">
                        <c:v>4.1151342047395989</c:v>
                      </c:pt>
                      <c:pt idx="667">
                        <c:v>4.5047918359070236</c:v>
                      </c:pt>
                      <c:pt idx="668">
                        <c:v>3.5850494252463085</c:v>
                      </c:pt>
                      <c:pt idx="669">
                        <c:v>3.5243069727559733</c:v>
                      </c:pt>
                      <c:pt idx="670">
                        <c:v>3.5486644784347789</c:v>
                      </c:pt>
                      <c:pt idx="671">
                        <c:v>2.5762219422812866</c:v>
                      </c:pt>
                      <c:pt idx="672">
                        <c:v>3.8960806372947636</c:v>
                      </c:pt>
                      <c:pt idx="673">
                        <c:v>3.1606380175000974</c:v>
                      </c:pt>
                      <c:pt idx="674">
                        <c:v>4.2903953558690962</c:v>
                      </c:pt>
                      <c:pt idx="675">
                        <c:v>2.5951526524004436</c:v>
                      </c:pt>
                      <c:pt idx="676">
                        <c:v>4.8170099070927375</c:v>
                      </c:pt>
                      <c:pt idx="677">
                        <c:v>2.7730671199447006</c:v>
                      </c:pt>
                      <c:pt idx="678">
                        <c:v>4.941224290954894</c:v>
                      </c:pt>
                      <c:pt idx="679">
                        <c:v>2.5656814201220373</c:v>
                      </c:pt>
                      <c:pt idx="680">
                        <c:v>3.3072397806646627</c:v>
                      </c:pt>
                      <c:pt idx="681">
                        <c:v>4.4528968261689705</c:v>
                      </c:pt>
                      <c:pt idx="682">
                        <c:v>4.0671538298261902</c:v>
                      </c:pt>
                      <c:pt idx="683">
                        <c:v>5.1244107916348884</c:v>
                      </c:pt>
                      <c:pt idx="684">
                        <c:v>3.9952677115937809</c:v>
                      </c:pt>
                      <c:pt idx="685">
                        <c:v>3.0711245897014714</c:v>
                      </c:pt>
                      <c:pt idx="686">
                        <c:v>2.1082814259566409</c:v>
                      </c:pt>
                      <c:pt idx="687">
                        <c:v>2.8618382203578894</c:v>
                      </c:pt>
                      <c:pt idx="688">
                        <c:v>4.187794972903859</c:v>
                      </c:pt>
                      <c:pt idx="689">
                        <c:v>3.1120529570600426</c:v>
                      </c:pt>
                      <c:pt idx="690">
                        <c:v>2.4625096259188748</c:v>
                      </c:pt>
                      <c:pt idx="691">
                        <c:v>3.9358662529185113</c:v>
                      </c:pt>
                      <c:pt idx="692">
                        <c:v>6.3743228380573917</c:v>
                      </c:pt>
                      <c:pt idx="693">
                        <c:v>3.9047793813343197</c:v>
                      </c:pt>
                      <c:pt idx="694">
                        <c:v>3.583235882747895</c:v>
                      </c:pt>
                      <c:pt idx="695">
                        <c:v>2.5464923422967578</c:v>
                      </c:pt>
                      <c:pt idx="696">
                        <c:v>4.62694875997955</c:v>
                      </c:pt>
                      <c:pt idx="697">
                        <c:v>4.4300064094810701</c:v>
                      </c:pt>
                      <c:pt idx="698">
                        <c:v>4.3569627434551021</c:v>
                      </c:pt>
                      <c:pt idx="699">
                        <c:v>2.7162190355589875</c:v>
                      </c:pt>
                      <c:pt idx="700">
                        <c:v>2.2679752857914059</c:v>
                      </c:pt>
                      <c:pt idx="701">
                        <c:v>2.7873314941510396</c:v>
                      </c:pt>
                      <c:pt idx="702">
                        <c:v>3.2405876606364492</c:v>
                      </c:pt>
                      <c:pt idx="703">
                        <c:v>2.7275437852463158</c:v>
                      </c:pt>
                      <c:pt idx="704">
                        <c:v>2.6059998679793202</c:v>
                      </c:pt>
                      <c:pt idx="705">
                        <c:v>3.6633571827397247</c:v>
                      </c:pt>
                      <c:pt idx="706">
                        <c:v>3.0033131817423069</c:v>
                      </c:pt>
                      <c:pt idx="707">
                        <c:v>3.77786913886399</c:v>
                      </c:pt>
                      <c:pt idx="708">
                        <c:v>1.0765250541033353</c:v>
                      </c:pt>
                      <c:pt idx="709">
                        <c:v>2.4964809274590243</c:v>
                      </c:pt>
                      <c:pt idx="710">
                        <c:v>2.7014367589297379</c:v>
                      </c:pt>
                      <c:pt idx="711">
                        <c:v>3.7721925485140368</c:v>
                      </c:pt>
                      <c:pt idx="712">
                        <c:v>2.2145482962106429</c:v>
                      </c:pt>
                      <c:pt idx="713">
                        <c:v>4.1360052761434014</c:v>
                      </c:pt>
                      <c:pt idx="714">
                        <c:v>4.3556609400880024</c:v>
                      </c:pt>
                      <c:pt idx="715">
                        <c:v>2.2810165621407932</c:v>
                      </c:pt>
                      <c:pt idx="716">
                        <c:v>4.1654721423004553</c:v>
                      </c:pt>
                      <c:pt idx="717">
                        <c:v>3.9356276805656285</c:v>
                      </c:pt>
                      <c:pt idx="718">
                        <c:v>3.6723831769349551</c:v>
                      </c:pt>
                      <c:pt idx="719">
                        <c:v>3.1626386314071162</c:v>
                      </c:pt>
                      <c:pt idx="720">
                        <c:v>3.1829940439807132</c:v>
                      </c:pt>
                      <c:pt idx="721">
                        <c:v>2.5009494146544258</c:v>
                      </c:pt>
                      <c:pt idx="722">
                        <c:v>3.3701060177991842</c:v>
                      </c:pt>
                      <c:pt idx="723">
                        <c:v>4.5856613046964707</c:v>
                      </c:pt>
                      <c:pt idx="724">
                        <c:v>1.9415165496898381</c:v>
                      </c:pt>
                      <c:pt idx="725">
                        <c:v>2.5837717527778459</c:v>
                      </c:pt>
                      <c:pt idx="726">
                        <c:v>3.3888269139591753</c:v>
                      </c:pt>
                      <c:pt idx="727">
                        <c:v>2.3033820332325079</c:v>
                      </c:pt>
                      <c:pt idx="728">
                        <c:v>2.3384371105964443</c:v>
                      </c:pt>
                      <c:pt idx="729">
                        <c:v>2.6734921460496257</c:v>
                      </c:pt>
                      <c:pt idx="730">
                        <c:v>3.5315484141827658</c:v>
                      </c:pt>
                      <c:pt idx="731">
                        <c:v>2.8689033658379386</c:v>
                      </c:pt>
                      <c:pt idx="732">
                        <c:v>2.8641582755782404</c:v>
                      </c:pt>
                      <c:pt idx="733">
                        <c:v>3.7375131434024316</c:v>
                      </c:pt>
                      <c:pt idx="734">
                        <c:v>2.2443679693091125</c:v>
                      </c:pt>
                      <c:pt idx="735">
                        <c:v>2.4769227532969258</c:v>
                      </c:pt>
                      <c:pt idx="736">
                        <c:v>3.3757774953645119</c:v>
                      </c:pt>
                      <c:pt idx="737">
                        <c:v>2.365632195510551</c:v>
                      </c:pt>
                      <c:pt idx="738">
                        <c:v>4.3760881285454216</c:v>
                      </c:pt>
                      <c:pt idx="739">
                        <c:v>3.0933427448716704</c:v>
                      </c:pt>
                      <c:pt idx="740">
                        <c:v>3.3109973192723356</c:v>
                      </c:pt>
                      <c:pt idx="741">
                        <c:v>3.2785518517459793</c:v>
                      </c:pt>
                      <c:pt idx="742">
                        <c:v>3.9540063422912826</c:v>
                      </c:pt>
                      <c:pt idx="743">
                        <c:v>3.4942607909068855</c:v>
                      </c:pt>
                      <c:pt idx="744">
                        <c:v>3.0678151975914298</c:v>
                      </c:pt>
                      <c:pt idx="745">
                        <c:v>3.1489695623435567</c:v>
                      </c:pt>
                      <c:pt idx="746">
                        <c:v>3.0994251601934675</c:v>
                      </c:pt>
                      <c:pt idx="747">
                        <c:v>2.6411794411041809</c:v>
                      </c:pt>
                      <c:pt idx="748">
                        <c:v>3.1140336800783994</c:v>
                      </c:pt>
                      <c:pt idx="749">
                        <c:v>2.5793878771148053</c:v>
                      </c:pt>
                      <c:pt idx="750">
                        <c:v>2.1308420322119987</c:v>
                      </c:pt>
                      <c:pt idx="751">
                        <c:v>1.9344961453686613</c:v>
                      </c:pt>
                      <c:pt idx="752">
                        <c:v>3.373250216583354</c:v>
                      </c:pt>
                      <c:pt idx="753">
                        <c:v>3.2099042458548777</c:v>
                      </c:pt>
                      <c:pt idx="754">
                        <c:v>3.1976582331817536</c:v>
                      </c:pt>
                      <c:pt idx="755">
                        <c:v>2.162113453841505</c:v>
                      </c:pt>
                      <c:pt idx="756">
                        <c:v>3.5943673573025863</c:v>
                      </c:pt>
                      <c:pt idx="757">
                        <c:v>2.9238212188149038</c:v>
                      </c:pt>
                      <c:pt idx="758">
                        <c:v>3.4601750383772574</c:v>
                      </c:pt>
                      <c:pt idx="759">
                        <c:v>1.1803288159881684</c:v>
                      </c:pt>
                      <c:pt idx="760">
                        <c:v>2.9823825516463587</c:v>
                      </c:pt>
                      <c:pt idx="761">
                        <c:v>4.0961362453504284</c:v>
                      </c:pt>
                      <c:pt idx="762">
                        <c:v>2.8850898970990193</c:v>
                      </c:pt>
                      <c:pt idx="763">
                        <c:v>2.2822447823895984</c:v>
                      </c:pt>
                      <c:pt idx="764">
                        <c:v>2.4269983502506522</c:v>
                      </c:pt>
                      <c:pt idx="765">
                        <c:v>4.2078518761522297</c:v>
                      </c:pt>
                      <c:pt idx="766">
                        <c:v>3.0218053600928534</c:v>
                      </c:pt>
                      <c:pt idx="767">
                        <c:v>2.3293588020712828</c:v>
                      </c:pt>
                      <c:pt idx="768">
                        <c:v>2.6967122020860801</c:v>
                      </c:pt>
                      <c:pt idx="769">
                        <c:v>2.0655655601358855</c:v>
                      </c:pt>
                      <c:pt idx="770">
                        <c:v>4.4670188762194201</c:v>
                      </c:pt>
                      <c:pt idx="771">
                        <c:v>3.4446734260540168</c:v>
                      </c:pt>
                      <c:pt idx="772">
                        <c:v>1.6558266582283521</c:v>
                      </c:pt>
                      <c:pt idx="773">
                        <c:v>2.1838798484322202</c:v>
                      </c:pt>
                      <c:pt idx="774">
                        <c:v>2.2740329966643826</c:v>
                      </c:pt>
                      <c:pt idx="775">
                        <c:v>3.4363861029234397</c:v>
                      </c:pt>
                      <c:pt idx="776">
                        <c:v>2.881839167208033</c:v>
                      </c:pt>
                      <c:pt idx="777">
                        <c:v>4.5730921895168439</c:v>
                      </c:pt>
                      <c:pt idx="778">
                        <c:v>4.1396451698483929</c:v>
                      </c:pt>
                      <c:pt idx="779">
                        <c:v>2.9443993841402749</c:v>
                      </c:pt>
                      <c:pt idx="780">
                        <c:v>3.0661522805409214</c:v>
                      </c:pt>
                      <c:pt idx="781">
                        <c:v>2.3545051349603492</c:v>
                      </c:pt>
                      <c:pt idx="782">
                        <c:v>3.7480579473971605</c:v>
                      </c:pt>
                      <c:pt idx="783">
                        <c:v>1.9271107178500344</c:v>
                      </c:pt>
                      <c:pt idx="784">
                        <c:v>2.9001634463175336</c:v>
                      </c:pt>
                      <c:pt idx="785">
                        <c:v>4.3730161327983783</c:v>
                      </c:pt>
                      <c:pt idx="786">
                        <c:v>3.2984687772911703</c:v>
                      </c:pt>
                      <c:pt idx="787">
                        <c:v>2.8365213797945903</c:v>
                      </c:pt>
                      <c:pt idx="788">
                        <c:v>1.5419752164936362</c:v>
                      </c:pt>
                      <c:pt idx="789">
                        <c:v>2.7040277350416937</c:v>
                      </c:pt>
                      <c:pt idx="790">
                        <c:v>3.5059802115962619</c:v>
                      </c:pt>
                      <c:pt idx="791">
                        <c:v>1.0902326461560232</c:v>
                      </c:pt>
                      <c:pt idx="792">
                        <c:v>2.4993850387195775</c:v>
                      </c:pt>
                      <c:pt idx="793">
                        <c:v>2.6279373892856066</c:v>
                      </c:pt>
                      <c:pt idx="794">
                        <c:v>3.1834896978526714</c:v>
                      </c:pt>
                      <c:pt idx="795">
                        <c:v>1.993041964419533</c:v>
                      </c:pt>
                      <c:pt idx="796">
                        <c:v>2.6595954653913325</c:v>
                      </c:pt>
                      <c:pt idx="797">
                        <c:v>1.6753476479810887</c:v>
                      </c:pt>
                      <c:pt idx="798">
                        <c:v>1.9322997885665245</c:v>
                      </c:pt>
                      <c:pt idx="799">
                        <c:v>1.208251887146242</c:v>
                      </c:pt>
                      <c:pt idx="800">
                        <c:v>2.7228039437189211</c:v>
                      </c:pt>
                      <c:pt idx="801">
                        <c:v>2.5687559582831638</c:v>
                      </c:pt>
                      <c:pt idx="802">
                        <c:v>2.5138079308376908</c:v>
                      </c:pt>
                      <c:pt idx="803">
                        <c:v>3.4379598613810232</c:v>
                      </c:pt>
                      <c:pt idx="804">
                        <c:v>1.0447130265386866</c:v>
                      </c:pt>
                      <c:pt idx="805">
                        <c:v>0.36976487308321082</c:v>
                      </c:pt>
                      <c:pt idx="806">
                        <c:v>1.5014166776125442</c:v>
                      </c:pt>
                      <c:pt idx="807">
                        <c:v>2.1904684401253269</c:v>
                      </c:pt>
                      <c:pt idx="808">
                        <c:v>2.7329201606201208</c:v>
                      </c:pt>
                      <c:pt idx="809">
                        <c:v>1.9844718390956868</c:v>
                      </c:pt>
                      <c:pt idx="810">
                        <c:v>-0.20267652444941453</c:v>
                      </c:pt>
                      <c:pt idx="811">
                        <c:v>0.69397506998349834</c:v>
                      </c:pt>
                      <c:pt idx="812">
                        <c:v>2.3479278992400947</c:v>
                      </c:pt>
                      <c:pt idx="813">
                        <c:v>3.5198794096524169</c:v>
                      </c:pt>
                      <c:pt idx="814">
                        <c:v>2.683530878038717</c:v>
                      </c:pt>
                      <c:pt idx="815">
                        <c:v>3.9721823043975149</c:v>
                      </c:pt>
                      <c:pt idx="816">
                        <c:v>2.8696336887275331</c:v>
                      </c:pt>
                      <c:pt idx="817">
                        <c:v>1.3864850310273713</c:v>
                      </c:pt>
                      <c:pt idx="818">
                        <c:v>0.98353633129571172</c:v>
                      </c:pt>
                      <c:pt idx="819">
                        <c:v>1.3873875895311547</c:v>
                      </c:pt>
                      <c:pt idx="820">
                        <c:v>3.3349388057323814</c:v>
                      </c:pt>
                      <c:pt idx="821">
                        <c:v>3.0285912569929034</c:v>
                      </c:pt>
                      <c:pt idx="822">
                        <c:v>1.5546423891490795</c:v>
                      </c:pt>
                      <c:pt idx="823">
                        <c:v>2.2587934792669628</c:v>
                      </c:pt>
                      <c:pt idx="824">
                        <c:v>1.712944527345114</c:v>
                      </c:pt>
                      <c:pt idx="825">
                        <c:v>2.2209955333822951</c:v>
                      </c:pt>
                      <c:pt idx="826">
                        <c:v>3.2842464973770262</c:v>
                      </c:pt>
                      <c:pt idx="827">
                        <c:v>2.0699974193279891</c:v>
                      </c:pt>
                      <c:pt idx="828">
                        <c:v>1.2068482992338243</c:v>
                      </c:pt>
                      <c:pt idx="829">
                        <c:v>2.3766004144085069</c:v>
                      </c:pt>
                      <c:pt idx="830">
                        <c:v>2.8507512102476289</c:v>
                      </c:pt>
                      <c:pt idx="831">
                        <c:v>2.1423019640374665</c:v>
                      </c:pt>
                      <c:pt idx="832">
                        <c:v>2.8870526757767814</c:v>
                      </c:pt>
                      <c:pt idx="833">
                        <c:v>2.748903345464174</c:v>
                      </c:pt>
                      <c:pt idx="834">
                        <c:v>1.758153973098286</c:v>
                      </c:pt>
                      <c:pt idx="835">
                        <c:v>1.9262045586777181</c:v>
                      </c:pt>
                      <c:pt idx="836">
                        <c:v>3.2891551022011516</c:v>
                      </c:pt>
                      <c:pt idx="837">
                        <c:v>2.3978068812029845</c:v>
                      </c:pt>
                      <c:pt idx="838">
                        <c:v>2.623857340637882</c:v>
                      </c:pt>
                      <c:pt idx="839">
                        <c:v>1.915507758012704</c:v>
                      </c:pt>
                      <c:pt idx="840">
                        <c:v>1.1495581333260514</c:v>
                      </c:pt>
                      <c:pt idx="841">
                        <c:v>1.4364084665766059</c:v>
                      </c:pt>
                      <c:pt idx="842">
                        <c:v>2.6234587577629682</c:v>
                      </c:pt>
                      <c:pt idx="843">
                        <c:v>3.2881090068838592</c:v>
                      </c:pt>
                      <c:pt idx="844">
                        <c:v>3.1613592139378004</c:v>
                      </c:pt>
                      <c:pt idx="845">
                        <c:v>2.2160093789234727</c:v>
                      </c:pt>
                      <c:pt idx="846">
                        <c:v>4.1398607796233566</c:v>
                      </c:pt>
                      <c:pt idx="847">
                        <c:v>1.6847108604959917</c:v>
                      </c:pt>
                      <c:pt idx="848">
                        <c:v>1.469660899296322</c:v>
                      </c:pt>
                      <c:pt idx="849">
                        <c:v>1.1455108960229077</c:v>
                      </c:pt>
                      <c:pt idx="850">
                        <c:v>2.33806085067447</c:v>
                      </c:pt>
                      <c:pt idx="851">
                        <c:v>1.5519107632496096</c:v>
                      </c:pt>
                      <c:pt idx="852">
                        <c:v>1.7411606337469285</c:v>
                      </c:pt>
                      <c:pt idx="853">
                        <c:v>3.4439104621651064</c:v>
                      </c:pt>
                      <c:pt idx="854">
                        <c:v>2.4750615265071287</c:v>
                      </c:pt>
                      <c:pt idx="855">
                        <c:v>3.1402112707905281</c:v>
                      </c:pt>
                      <c:pt idx="856">
                        <c:v>1.2732609729906303</c:v>
                      </c:pt>
                      <c:pt idx="857">
                        <c:v>2.6772106331061569</c:v>
                      </c:pt>
                      <c:pt idx="858">
                        <c:v>3.4200602511357485</c:v>
                      </c:pt>
                      <c:pt idx="859">
                        <c:v>1.1391098270780073</c:v>
                      </c:pt>
                      <c:pt idx="860">
                        <c:v>0.63705936093157289</c:v>
                      </c:pt>
                      <c:pt idx="861">
                        <c:v>1.4997088526950875</c:v>
                      </c:pt>
                      <c:pt idx="862">
                        <c:v>2.177959580592197</c:v>
                      </c:pt>
                      <c:pt idx="863">
                        <c:v>1.1053089881991096</c:v>
                      </c:pt>
                      <c:pt idx="864">
                        <c:v>1.353958353711894</c:v>
                      </c:pt>
                      <c:pt idx="865">
                        <c:v>2.7415076771291518</c:v>
                      </c:pt>
                      <c:pt idx="866">
                        <c:v>2.8994569584496031</c:v>
                      </c:pt>
                      <c:pt idx="867">
                        <c:v>1.8351061976718093</c:v>
                      </c:pt>
                      <c:pt idx="868">
                        <c:v>3.6565553947944118</c:v>
                      </c:pt>
                      <c:pt idx="869">
                        <c:v>2.5518045498161319</c:v>
                      </c:pt>
                      <c:pt idx="870">
                        <c:v>3.5659549411811597</c:v>
                      </c:pt>
                      <c:pt idx="871">
                        <c:v>1.9023040120244552</c:v>
                      </c:pt>
                      <c:pt idx="872">
                        <c:v>3.3516530407626717</c:v>
                      </c:pt>
                      <c:pt idx="873">
                        <c:v>1.470702027394529</c:v>
                      </c:pt>
                      <c:pt idx="874">
                        <c:v>2.5755509719186298</c:v>
                      </c:pt>
                      <c:pt idx="875">
                        <c:v>6.0083998743335734</c:v>
                      </c:pt>
                      <c:pt idx="876">
                        <c:v>0.52224873463804333</c:v>
                      </c:pt>
                      <c:pt idx="877">
                        <c:v>3.476397552830679</c:v>
                      </c:pt>
                      <c:pt idx="878">
                        <c:v>1.0829463289100809</c:v>
                      </c:pt>
                      <c:pt idx="879">
                        <c:v>3.2779963415689219</c:v>
                      </c:pt>
                      <c:pt idx="880">
                        <c:v>2.4145033445399866E-2</c:v>
                      </c:pt>
                      <c:pt idx="881">
                        <c:v>2.4431936832046079</c:v>
                      </c:pt>
                      <c:pt idx="882">
                        <c:v>2.0728422908451072</c:v>
                      </c:pt>
                      <c:pt idx="883">
                        <c:v>1.7878908563655793</c:v>
                      </c:pt>
                      <c:pt idx="884">
                        <c:v>3.4423393797646651</c:v>
                      </c:pt>
                      <c:pt idx="885">
                        <c:v>1.2671878610410054</c:v>
                      </c:pt>
                      <c:pt idx="886">
                        <c:v>0.89133630019316179</c:v>
                      </c:pt>
                      <c:pt idx="887">
                        <c:v>3.2846859761347091</c:v>
                      </c:pt>
                      <c:pt idx="888">
                        <c:v>1.858634331062198</c:v>
                      </c:pt>
                      <c:pt idx="889">
                        <c:v>3.4595826438614261</c:v>
                      </c:pt>
                      <c:pt idx="890">
                        <c:v>0.48123091453111411</c:v>
                      </c:pt>
                      <c:pt idx="891">
                        <c:v>-0.92192085693013626</c:v>
                      </c:pt>
                      <c:pt idx="892">
                        <c:v>2.0104273294762756</c:v>
                      </c:pt>
                      <c:pt idx="893">
                        <c:v>3.5022754737490307</c:v>
                      </c:pt>
                      <c:pt idx="894">
                        <c:v>3.5164235758867712</c:v>
                      </c:pt>
                      <c:pt idx="895">
                        <c:v>0.95147291502377374</c:v>
                      </c:pt>
                      <c:pt idx="896">
                        <c:v>1.585620932914944</c:v>
                      </c:pt>
                      <c:pt idx="897">
                        <c:v>0.89616890866698196</c:v>
                      </c:pt>
                      <c:pt idx="898">
                        <c:v>1.3361168422785288</c:v>
                      </c:pt>
                      <c:pt idx="899">
                        <c:v>2.1528647337482258</c:v>
                      </c:pt>
                      <c:pt idx="900">
                        <c:v>0.84201258307467353</c:v>
                      </c:pt>
                      <c:pt idx="901">
                        <c:v>1.1959603902565936</c:v>
                      </c:pt>
                      <c:pt idx="902">
                        <c:v>-0.80669184470749289</c:v>
                      </c:pt>
                      <c:pt idx="903">
                        <c:v>1.8061571575377156</c:v>
                      </c:pt>
                      <c:pt idx="904">
                        <c:v>-0.99489516169468339</c:v>
                      </c:pt>
                      <c:pt idx="905">
                        <c:v>2.5906524769227941</c:v>
                      </c:pt>
                      <c:pt idx="906">
                        <c:v>1.7878000733889094</c:v>
                      </c:pt>
                      <c:pt idx="907">
                        <c:v>0.84634762770222371</c:v>
                      </c:pt>
                      <c:pt idx="908">
                        <c:v>2.4912951398614176</c:v>
                      </c:pt>
                      <c:pt idx="909">
                        <c:v>1.2581426098650921</c:v>
                      </c:pt>
                      <c:pt idx="910">
                        <c:v>1.635690037711929</c:v>
                      </c:pt>
                      <c:pt idx="911">
                        <c:v>0.57733742340048877</c:v>
                      </c:pt>
                      <c:pt idx="912">
                        <c:v>1.7912860465346747</c:v>
                      </c:pt>
                      <c:pt idx="913">
                        <c:v>0.86613334793030194</c:v>
                      </c:pt>
                      <c:pt idx="914">
                        <c:v>0.98798060716361569</c:v>
                      </c:pt>
                      <c:pt idx="915">
                        <c:v>-0.45487217576678329</c:v>
                      </c:pt>
                      <c:pt idx="916">
                        <c:v>-0.82532500086225358</c:v>
                      </c:pt>
                      <c:pt idx="917">
                        <c:v>2.3637221318758859</c:v>
                      </c:pt>
                      <c:pt idx="918">
                        <c:v>1.0130692224461955</c:v>
                      </c:pt>
                      <c:pt idx="919">
                        <c:v>1.4944162708473576</c:v>
                      </c:pt>
                      <c:pt idx="920">
                        <c:v>1.7703645569042572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11B-4F07-8420-8CC7C021ACE8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'NGC3077 analysis'!$I$1</c15:sqref>
                        </c15:formulaRef>
                      </c:ext>
                    </c:extLst>
                    <c:strCache>
                      <c:ptCount val="1"/>
                      <c:pt idx="0">
                        <c:v>combined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'NGC3077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'NGC3077 analysis'!$I$2:$I$922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3.7720365532756834</c:v>
                      </c:pt>
                      <c:pt idx="1">
                        <c:v>3.5957621750528559</c:v>
                      </c:pt>
                      <c:pt idx="2">
                        <c:v>3.1642377524770939</c:v>
                      </c:pt>
                      <c:pt idx="3">
                        <c:v>3.6648146449762065</c:v>
                      </c:pt>
                      <c:pt idx="4">
                        <c:v>2.9897901337193202</c:v>
                      </c:pt>
                      <c:pt idx="5">
                        <c:v>3.5726155781051916</c:v>
                      </c:pt>
                      <c:pt idx="6">
                        <c:v>2.7781409781324342</c:v>
                      </c:pt>
                      <c:pt idx="7">
                        <c:v>2.2134163337995765</c:v>
                      </c:pt>
                      <c:pt idx="8">
                        <c:v>1.7773416451052542</c:v>
                      </c:pt>
                      <c:pt idx="9">
                        <c:v>1.2244669120480385</c:v>
                      </c:pt>
                      <c:pt idx="10">
                        <c:v>2.2206921346264354</c:v>
                      </c:pt>
                      <c:pt idx="11">
                        <c:v>2.0378686725009194</c:v>
                      </c:pt>
                      <c:pt idx="12">
                        <c:v>1.6536938063754609</c:v>
                      </c:pt>
                      <c:pt idx="13">
                        <c:v>1.3251688958813932</c:v>
                      </c:pt>
                      <c:pt idx="14">
                        <c:v>2.3039439410172879</c:v>
                      </c:pt>
                      <c:pt idx="15">
                        <c:v>3.6933689417817597</c:v>
                      </c:pt>
                      <c:pt idx="16">
                        <c:v>2.6072438981733574</c:v>
                      </c:pt>
                      <c:pt idx="17">
                        <c:v>2.8008688101906092</c:v>
                      </c:pt>
                      <c:pt idx="18">
                        <c:v>2.1677936778321731</c:v>
                      </c:pt>
                      <c:pt idx="19">
                        <c:v>2.756668501096577</c:v>
                      </c:pt>
                      <c:pt idx="20">
                        <c:v>1.1207946399059265</c:v>
                      </c:pt>
                      <c:pt idx="21">
                        <c:v>1.6919193744408414</c:v>
                      </c:pt>
                      <c:pt idx="22">
                        <c:v>2.5535940645943529</c:v>
                      </c:pt>
                      <c:pt idx="23">
                        <c:v>3.2904687103650532</c:v>
                      </c:pt>
                      <c:pt idx="24">
                        <c:v>2.3480433117514274</c:v>
                      </c:pt>
                      <c:pt idx="25">
                        <c:v>3.5395678687521546</c:v>
                      </c:pt>
                      <c:pt idx="26">
                        <c:v>2.6435923813657416</c:v>
                      </c:pt>
                      <c:pt idx="27">
                        <c:v>3.1827668495908239</c:v>
                      </c:pt>
                      <c:pt idx="28">
                        <c:v>2.0998926335821091</c:v>
                      </c:pt>
                      <c:pt idx="29">
                        <c:v>3.0520670130549274</c:v>
                      </c:pt>
                      <c:pt idx="30">
                        <c:v>2.9837413481349548</c:v>
                      </c:pt>
                      <c:pt idx="31">
                        <c:v>3.0789156388207184</c:v>
                      </c:pt>
                      <c:pt idx="32">
                        <c:v>3.0765398851108339</c:v>
                      </c:pt>
                      <c:pt idx="33">
                        <c:v>3.5992140870038716</c:v>
                      </c:pt>
                      <c:pt idx="34">
                        <c:v>2.9674882444984028</c:v>
                      </c:pt>
                      <c:pt idx="35">
                        <c:v>2.4641623575929978</c:v>
                      </c:pt>
                      <c:pt idx="36">
                        <c:v>1.802087786675183</c:v>
                      </c:pt>
                      <c:pt idx="37">
                        <c:v>3.3284118109947611</c:v>
                      </c:pt>
                      <c:pt idx="38">
                        <c:v>2.8899357909101173</c:v>
                      </c:pt>
                      <c:pt idx="39">
                        <c:v>4.0526097264198881</c:v>
                      </c:pt>
                      <c:pt idx="40">
                        <c:v>2.4840836175225567</c:v>
                      </c:pt>
                      <c:pt idx="41">
                        <c:v>3.4096074642167826</c:v>
                      </c:pt>
                      <c:pt idx="42">
                        <c:v>2.836831266501092</c:v>
                      </c:pt>
                      <c:pt idx="43">
                        <c:v>2.9476550243741007</c:v>
                      </c:pt>
                      <c:pt idx="44">
                        <c:v>3.1204300984560622</c:v>
                      </c:pt>
                      <c:pt idx="45">
                        <c:v>2.7792037675312136</c:v>
                      </c:pt>
                      <c:pt idx="46">
                        <c:v>2.6330273921907983</c:v>
                      </c:pt>
                      <c:pt idx="47">
                        <c:v>3.8139009724333235</c:v>
                      </c:pt>
                      <c:pt idx="48">
                        <c:v>2.1310745082574245</c:v>
                      </c:pt>
                      <c:pt idx="49">
                        <c:v>3.0641479996616288</c:v>
                      </c:pt>
                      <c:pt idx="50">
                        <c:v>1.4190214466445521</c:v>
                      </c:pt>
                      <c:pt idx="51">
                        <c:v>2.6397448492047215</c:v>
                      </c:pt>
                      <c:pt idx="52">
                        <c:v>3.2136682073407727</c:v>
                      </c:pt>
                      <c:pt idx="53">
                        <c:v>3.2990928819349188</c:v>
                      </c:pt>
                      <c:pt idx="54">
                        <c:v>2.8354161512474803</c:v>
                      </c:pt>
                      <c:pt idx="55">
                        <c:v>2.5458393761316369</c:v>
                      </c:pt>
                      <c:pt idx="56">
                        <c:v>1.9724125565858961</c:v>
                      </c:pt>
                      <c:pt idx="57">
                        <c:v>3.0926356926089364</c:v>
                      </c:pt>
                      <c:pt idx="58">
                        <c:v>2.1976087841992209</c:v>
                      </c:pt>
                      <c:pt idx="59">
                        <c:v>3.1430318313554073</c:v>
                      </c:pt>
                      <c:pt idx="60">
                        <c:v>2.463304834076002</c:v>
                      </c:pt>
                      <c:pt idx="61">
                        <c:v>2.7461791534762283</c:v>
                      </c:pt>
                      <c:pt idx="62">
                        <c:v>3.1737020673506011</c:v>
                      </c:pt>
                      <c:pt idx="63">
                        <c:v>3.0481249367850949</c:v>
                      </c:pt>
                      <c:pt idx="64">
                        <c:v>3.4753477617783464</c:v>
                      </c:pt>
                      <c:pt idx="65">
                        <c:v>3.7002205423288839</c:v>
                      </c:pt>
                      <c:pt idx="66">
                        <c:v>3.385493278435364</c:v>
                      </c:pt>
                      <c:pt idx="67">
                        <c:v>3.6454159700962507</c:v>
                      </c:pt>
                      <c:pt idx="68">
                        <c:v>2.8298886173102016</c:v>
                      </c:pt>
                      <c:pt idx="69">
                        <c:v>3.7010625814253428</c:v>
                      </c:pt>
                      <c:pt idx="70">
                        <c:v>2.3353351397701663</c:v>
                      </c:pt>
                      <c:pt idx="71">
                        <c:v>2.8891076536638103</c:v>
                      </c:pt>
                      <c:pt idx="72">
                        <c:v>1.5146801231047375</c:v>
                      </c:pt>
                      <c:pt idx="73">
                        <c:v>2.165702548091585</c:v>
                      </c:pt>
                      <c:pt idx="74">
                        <c:v>1.7975249286228792</c:v>
                      </c:pt>
                      <c:pt idx="75">
                        <c:v>1.7332972646972573</c:v>
                      </c:pt>
                      <c:pt idx="76">
                        <c:v>2.0592695563132679</c:v>
                      </c:pt>
                      <c:pt idx="77">
                        <c:v>2.3902918034694185</c:v>
                      </c:pt>
                      <c:pt idx="78">
                        <c:v>3.2058153677761392</c:v>
                      </c:pt>
                      <c:pt idx="79">
                        <c:v>1.9219375260375291</c:v>
                      </c:pt>
                      <c:pt idx="80">
                        <c:v>2.9352096398348806</c:v>
                      </c:pt>
                      <c:pt idx="81">
                        <c:v>2.5199317091666988</c:v>
                      </c:pt>
                      <c:pt idx="82">
                        <c:v>1.6930537340315981</c:v>
                      </c:pt>
                      <c:pt idx="83">
                        <c:v>2.1043757144281074</c:v>
                      </c:pt>
                      <c:pt idx="84">
                        <c:v>1.7500476503548188</c:v>
                      </c:pt>
                      <c:pt idx="85">
                        <c:v>2.6825195418103247</c:v>
                      </c:pt>
                      <c:pt idx="86">
                        <c:v>4.1955927506379824</c:v>
                      </c:pt>
                      <c:pt idx="87">
                        <c:v>2.4021145531759105</c:v>
                      </c:pt>
                      <c:pt idx="88">
                        <c:v>3.2697363112383035</c:v>
                      </c:pt>
                      <c:pt idx="89">
                        <c:v>2.5119080248237764</c:v>
                      </c:pt>
                      <c:pt idx="90">
                        <c:v>3.7509296939308774</c:v>
                      </c:pt>
                      <c:pt idx="91">
                        <c:v>3.0912513185582009</c:v>
                      </c:pt>
                      <c:pt idx="92">
                        <c:v>3.2801228987043176</c:v>
                      </c:pt>
                      <c:pt idx="93">
                        <c:v>2.1867444343677547</c:v>
                      </c:pt>
                      <c:pt idx="94">
                        <c:v>2.9602672876251619</c:v>
                      </c:pt>
                      <c:pt idx="95">
                        <c:v>2.0845387343481807</c:v>
                      </c:pt>
                      <c:pt idx="96">
                        <c:v>3.520210136584299</c:v>
                      </c:pt>
                      <c:pt idx="97">
                        <c:v>2.7862814943320435</c:v>
                      </c:pt>
                      <c:pt idx="98">
                        <c:v>3.5159028075900087</c:v>
                      </c:pt>
                      <c:pt idx="99">
                        <c:v>2.706024076356786</c:v>
                      </c:pt>
                      <c:pt idx="100">
                        <c:v>1.6962953006308821</c:v>
                      </c:pt>
                      <c:pt idx="101">
                        <c:v>2.147816480410933</c:v>
                      </c:pt>
                      <c:pt idx="102">
                        <c:v>2.4512889780066871</c:v>
                      </c:pt>
                      <c:pt idx="103">
                        <c:v>2.58971006882348</c:v>
                      </c:pt>
                      <c:pt idx="104">
                        <c:v>4.0904311151418753</c:v>
                      </c:pt>
                      <c:pt idx="105">
                        <c:v>3.1010021169605331</c:v>
                      </c:pt>
                      <c:pt idx="106">
                        <c:v>3.5179730742779576</c:v>
                      </c:pt>
                      <c:pt idx="107">
                        <c:v>3.00719398709272</c:v>
                      </c:pt>
                      <c:pt idx="108">
                        <c:v>2.5060148554034574</c:v>
                      </c:pt>
                      <c:pt idx="109">
                        <c:v>2.9937856792086537</c:v>
                      </c:pt>
                      <c:pt idx="110">
                        <c:v>3.3699564585069455</c:v>
                      </c:pt>
                      <c:pt idx="111">
                        <c:v>3.4748285558705359</c:v>
                      </c:pt>
                      <c:pt idx="112">
                        <c:v>3.610899246179871</c:v>
                      </c:pt>
                      <c:pt idx="113">
                        <c:v>2.2624698919779718</c:v>
                      </c:pt>
                      <c:pt idx="114">
                        <c:v>2.8826404932634087</c:v>
                      </c:pt>
                      <c:pt idx="115">
                        <c:v>2.6449610500347971</c:v>
                      </c:pt>
                      <c:pt idx="116">
                        <c:v>1.4757815622906421</c:v>
                      </c:pt>
                      <c:pt idx="117">
                        <c:v>2.7637520300296017</c:v>
                      </c:pt>
                      <c:pt idx="118">
                        <c:v>2.6475724532501612</c:v>
                      </c:pt>
                      <c:pt idx="119">
                        <c:v>2.5434941947580114</c:v>
                      </c:pt>
                      <c:pt idx="120">
                        <c:v>2.1335145289667743</c:v>
                      </c:pt>
                      <c:pt idx="121">
                        <c:v>3.0503348186528503</c:v>
                      </c:pt>
                      <c:pt idx="122">
                        <c:v>4.1483550638148747</c:v>
                      </c:pt>
                      <c:pt idx="123">
                        <c:v>2.5276752644513549</c:v>
                      </c:pt>
                      <c:pt idx="124">
                        <c:v>3.4921954205609258</c:v>
                      </c:pt>
                      <c:pt idx="125">
                        <c:v>2.2845655321421159</c:v>
                      </c:pt>
                      <c:pt idx="126">
                        <c:v>3.2470855991935177</c:v>
                      </c:pt>
                      <c:pt idx="127">
                        <c:v>3.1691069847541593</c:v>
                      </c:pt>
                      <c:pt idx="128">
                        <c:v>3.3408769627708383</c:v>
                      </c:pt>
                      <c:pt idx="129">
                        <c:v>1.9853468962534424</c:v>
                      </c:pt>
                      <c:pt idx="130">
                        <c:v>3.325866785200521</c:v>
                      </c:pt>
                      <c:pt idx="131">
                        <c:v>5.3901366296106676</c:v>
                      </c:pt>
                      <c:pt idx="132">
                        <c:v>3.5872564294824096</c:v>
                      </c:pt>
                      <c:pt idx="133">
                        <c:v>3.2972761848143612</c:v>
                      </c:pt>
                      <c:pt idx="134">
                        <c:v>3.1119458956050501</c:v>
                      </c:pt>
                      <c:pt idx="135">
                        <c:v>3.4518669251270149</c:v>
                      </c:pt>
                      <c:pt idx="136">
                        <c:v>4.063236546860141</c:v>
                      </c:pt>
                      <c:pt idx="137">
                        <c:v>3.361906124047719</c:v>
                      </c:pt>
                      <c:pt idx="138">
                        <c:v>2.3465256566883612</c:v>
                      </c:pt>
                      <c:pt idx="139">
                        <c:v>2.6421451447805975</c:v>
                      </c:pt>
                      <c:pt idx="140">
                        <c:v>3.6454145883230198</c:v>
                      </c:pt>
                      <c:pt idx="141">
                        <c:v>2.8217839873141566</c:v>
                      </c:pt>
                      <c:pt idx="142">
                        <c:v>2.6074033417526428</c:v>
                      </c:pt>
                      <c:pt idx="143">
                        <c:v>4.2037226516369852</c:v>
                      </c:pt>
                      <c:pt idx="144">
                        <c:v>3.2047432805024378</c:v>
                      </c:pt>
                      <c:pt idx="145">
                        <c:v>1.924512501303498</c:v>
                      </c:pt>
                      <c:pt idx="146">
                        <c:v>1.9594816775460846</c:v>
                      </c:pt>
                      <c:pt idx="147">
                        <c:v>2.488500809228877</c:v>
                      </c:pt>
                      <c:pt idx="148">
                        <c:v>3.0951198963503597</c:v>
                      </c:pt>
                      <c:pt idx="149">
                        <c:v>3.6666389389091911</c:v>
                      </c:pt>
                      <c:pt idx="150">
                        <c:v>3.5724079369038333</c:v>
                      </c:pt>
                      <c:pt idx="151">
                        <c:v>2.5267268903329438</c:v>
                      </c:pt>
                      <c:pt idx="152">
                        <c:v>4.0157471629653081</c:v>
                      </c:pt>
                      <c:pt idx="153">
                        <c:v>3.236266027288166</c:v>
                      </c:pt>
                      <c:pt idx="154">
                        <c:v>3.0073348470412067</c:v>
                      </c:pt>
                      <c:pt idx="155">
                        <c:v>3.7792536222229143</c:v>
                      </c:pt>
                      <c:pt idx="156">
                        <c:v>3.7258223528319245</c:v>
                      </c:pt>
                      <c:pt idx="157">
                        <c:v>2.4323910388667649</c:v>
                      </c:pt>
                      <c:pt idx="158">
                        <c:v>3.4965096803260289</c:v>
                      </c:pt>
                      <c:pt idx="159">
                        <c:v>3.610478277208288</c:v>
                      </c:pt>
                      <c:pt idx="160">
                        <c:v>3.2629981935159655</c:v>
                      </c:pt>
                      <c:pt idx="161">
                        <c:v>3.079916701269088</c:v>
                      </c:pt>
                      <c:pt idx="162">
                        <c:v>2.4306851644408756</c:v>
                      </c:pt>
                      <c:pt idx="163">
                        <c:v>2.4324535830299427</c:v>
                      </c:pt>
                      <c:pt idx="164">
                        <c:v>3.297371957034795</c:v>
                      </c:pt>
                      <c:pt idx="165">
                        <c:v>4.0381402864540679</c:v>
                      </c:pt>
                      <c:pt idx="166">
                        <c:v>3.1591085712862914</c:v>
                      </c:pt>
                      <c:pt idx="167">
                        <c:v>2.8154768115300133</c:v>
                      </c:pt>
                      <c:pt idx="168">
                        <c:v>2.6977963714214708</c:v>
                      </c:pt>
                      <c:pt idx="169">
                        <c:v>1.9924645225131736</c:v>
                      </c:pt>
                      <c:pt idx="170">
                        <c:v>2.24298262901211</c:v>
                      </c:pt>
                      <c:pt idx="171">
                        <c:v>3.2112506909168079</c:v>
                      </c:pt>
                      <c:pt idx="172">
                        <c:v>1.878268708225904</c:v>
                      </c:pt>
                      <c:pt idx="173">
                        <c:v>2.2913366809379254</c:v>
                      </c:pt>
                      <c:pt idx="174">
                        <c:v>2.024504609051422</c:v>
                      </c:pt>
                      <c:pt idx="175">
                        <c:v>2.537672492565008</c:v>
                      </c:pt>
                      <c:pt idx="176">
                        <c:v>3.0824403314771684</c:v>
                      </c:pt>
                      <c:pt idx="177">
                        <c:v>3.1580094902872018</c:v>
                      </c:pt>
                      <c:pt idx="178">
                        <c:v>2.3574272400215799</c:v>
                      </c:pt>
                      <c:pt idx="179">
                        <c:v>3.0711449451502899</c:v>
                      </c:pt>
                      <c:pt idx="180">
                        <c:v>3.0788626056718793</c:v>
                      </c:pt>
                      <c:pt idx="181">
                        <c:v>2.1203302215849638</c:v>
                      </c:pt>
                      <c:pt idx="182">
                        <c:v>3.1303977928880706</c:v>
                      </c:pt>
                      <c:pt idx="183">
                        <c:v>1.89666531957975</c:v>
                      </c:pt>
                      <c:pt idx="184">
                        <c:v>2.2654828016586159</c:v>
                      </c:pt>
                      <c:pt idx="185">
                        <c:v>4.5756016038576712</c:v>
                      </c:pt>
                      <c:pt idx="186">
                        <c:v>2.9379689967357852</c:v>
                      </c:pt>
                      <c:pt idx="187">
                        <c:v>2.559186344996756</c:v>
                      </c:pt>
                      <c:pt idx="188">
                        <c:v>3.1015036486391545</c:v>
                      </c:pt>
                      <c:pt idx="189">
                        <c:v>2.5518209076615737</c:v>
                      </c:pt>
                      <c:pt idx="190">
                        <c:v>2.1488381220625197</c:v>
                      </c:pt>
                      <c:pt idx="191">
                        <c:v>2.3258552918406066</c:v>
                      </c:pt>
                      <c:pt idx="192">
                        <c:v>2.3399724169943847</c:v>
                      </c:pt>
                      <c:pt idx="193">
                        <c:v>3.4201408624908218</c:v>
                      </c:pt>
                      <c:pt idx="194">
                        <c:v>2.286457898420899</c:v>
                      </c:pt>
                      <c:pt idx="195">
                        <c:v>3.0983248897224032</c:v>
                      </c:pt>
                      <c:pt idx="196">
                        <c:v>2.1728918363938816</c:v>
                      </c:pt>
                      <c:pt idx="197">
                        <c:v>2.7604087384338207</c:v>
                      </c:pt>
                      <c:pt idx="198">
                        <c:v>2.6566755958408987</c:v>
                      </c:pt>
                      <c:pt idx="199">
                        <c:v>2.4078424086136008</c:v>
                      </c:pt>
                      <c:pt idx="200">
                        <c:v>3.121309176750541</c:v>
                      </c:pt>
                      <c:pt idx="201">
                        <c:v>3.1097272654526087</c:v>
                      </c:pt>
                      <c:pt idx="202">
                        <c:v>3.2961439443429432</c:v>
                      </c:pt>
                      <c:pt idx="203">
                        <c:v>2.0180605785931869</c:v>
                      </c:pt>
                      <c:pt idx="204">
                        <c:v>2.5064771682018883</c:v>
                      </c:pt>
                      <c:pt idx="205">
                        <c:v>2.1906937131676623</c:v>
                      </c:pt>
                      <c:pt idx="206">
                        <c:v>3.0287102134890143</c:v>
                      </c:pt>
                      <c:pt idx="207">
                        <c:v>2.759326669164559</c:v>
                      </c:pt>
                      <c:pt idx="208">
                        <c:v>2.8239430801928247</c:v>
                      </c:pt>
                      <c:pt idx="209">
                        <c:v>2.040909446572448</c:v>
                      </c:pt>
                      <c:pt idx="210">
                        <c:v>2.2623271337675726</c:v>
                      </c:pt>
                      <c:pt idx="211">
                        <c:v>2.7860434108746976</c:v>
                      </c:pt>
                      <c:pt idx="212">
                        <c:v>3.0299096433288715</c:v>
                      </c:pt>
                      <c:pt idx="213">
                        <c:v>3.3864258311285997</c:v>
                      </c:pt>
                      <c:pt idx="214">
                        <c:v>2.9570919742724548</c:v>
                      </c:pt>
                      <c:pt idx="215">
                        <c:v>2.429958072759006</c:v>
                      </c:pt>
                      <c:pt idx="216">
                        <c:v>2.5347241265868261</c:v>
                      </c:pt>
                      <c:pt idx="217">
                        <c:v>3.3317901357544422</c:v>
                      </c:pt>
                      <c:pt idx="218">
                        <c:v>2.136957465960224</c:v>
                      </c:pt>
                      <c:pt idx="219">
                        <c:v>3.1171733858324808</c:v>
                      </c:pt>
                      <c:pt idx="220">
                        <c:v>2.6816892610402254</c:v>
                      </c:pt>
                      <c:pt idx="221">
                        <c:v>2.1909050915820725</c:v>
                      </c:pt>
                      <c:pt idx="222">
                        <c:v>2.1698208774565497</c:v>
                      </c:pt>
                      <c:pt idx="223">
                        <c:v>2.2575866186622493</c:v>
                      </c:pt>
                      <c:pt idx="224">
                        <c:v>3.6645523151977004</c:v>
                      </c:pt>
                      <c:pt idx="225">
                        <c:v>3.0771179670615387</c:v>
                      </c:pt>
                      <c:pt idx="226">
                        <c:v>2.8677849401861404</c:v>
                      </c:pt>
                      <c:pt idx="227">
                        <c:v>2.165000502731584</c:v>
                      </c:pt>
                      <c:pt idx="228">
                        <c:v>2.5924660206010848</c:v>
                      </c:pt>
                      <c:pt idx="229">
                        <c:v>2.7714314937931483</c:v>
                      </c:pt>
                      <c:pt idx="230">
                        <c:v>2.4609469223063902</c:v>
                      </c:pt>
                      <c:pt idx="231">
                        <c:v>2.2267623061393156</c:v>
                      </c:pt>
                      <c:pt idx="232">
                        <c:v>2.9329776452905829</c:v>
                      </c:pt>
                      <c:pt idx="233">
                        <c:v>1.9441429397586325</c:v>
                      </c:pt>
                      <c:pt idx="234">
                        <c:v>1.8861595557102619</c:v>
                      </c:pt>
                      <c:pt idx="235">
                        <c:v>3.1261747608370341</c:v>
                      </c:pt>
                      <c:pt idx="236">
                        <c:v>2.8961399212763026</c:v>
                      </c:pt>
                      <c:pt idx="237">
                        <c:v>2.8379550370267035</c:v>
                      </c:pt>
                      <c:pt idx="238">
                        <c:v>3.1203701080867647</c:v>
                      </c:pt>
                      <c:pt idx="239">
                        <c:v>3.0053351344550574</c:v>
                      </c:pt>
                      <c:pt idx="240">
                        <c:v>3.1781001161301088</c:v>
                      </c:pt>
                      <c:pt idx="241">
                        <c:v>3.7341650531105559</c:v>
                      </c:pt>
                      <c:pt idx="242">
                        <c:v>2.7858299453949265</c:v>
                      </c:pt>
                      <c:pt idx="243">
                        <c:v>2.7826461594134022</c:v>
                      </c:pt>
                      <c:pt idx="244">
                        <c:v>2.9775109623305802</c:v>
                      </c:pt>
                      <c:pt idx="245">
                        <c:v>3.5430257205473299</c:v>
                      </c:pt>
                      <c:pt idx="246">
                        <c:v>3.623390434062288</c:v>
                      </c:pt>
                      <c:pt idx="247">
                        <c:v>3.5992551028739381</c:v>
                      </c:pt>
                      <c:pt idx="248">
                        <c:v>3.8294697269809159</c:v>
                      </c:pt>
                      <c:pt idx="249">
                        <c:v>3.5849343063817507</c:v>
                      </c:pt>
                      <c:pt idx="250">
                        <c:v>3.7508988410749691</c:v>
                      </c:pt>
                      <c:pt idx="251">
                        <c:v>3.9390646977252168</c:v>
                      </c:pt>
                      <c:pt idx="252">
                        <c:v>2.7653791430282513</c:v>
                      </c:pt>
                      <c:pt idx="253">
                        <c:v>2.9216935436194276</c:v>
                      </c:pt>
                      <c:pt idx="254">
                        <c:v>3.4022078994972498</c:v>
                      </c:pt>
                      <c:pt idx="255">
                        <c:v>3.6652222106603123</c:v>
                      </c:pt>
                      <c:pt idx="256">
                        <c:v>2.5312864771071859</c:v>
                      </c:pt>
                      <c:pt idx="257">
                        <c:v>3.3639506988363763</c:v>
                      </c:pt>
                      <c:pt idx="258">
                        <c:v>3.9758648758465203</c:v>
                      </c:pt>
                      <c:pt idx="259">
                        <c:v>2.3541803750365293</c:v>
                      </c:pt>
                      <c:pt idx="260">
                        <c:v>2.8645944626334763</c:v>
                      </c:pt>
                      <c:pt idx="261">
                        <c:v>2.737758505507025</c:v>
                      </c:pt>
                      <c:pt idx="262">
                        <c:v>3.1438225036557466</c:v>
                      </c:pt>
                      <c:pt idx="263">
                        <c:v>3.8431364570781685</c:v>
                      </c:pt>
                      <c:pt idx="264">
                        <c:v>4.3208003657729055</c:v>
                      </c:pt>
                      <c:pt idx="265">
                        <c:v>2.6828142297385074</c:v>
                      </c:pt>
                      <c:pt idx="266">
                        <c:v>2.9561280489734583</c:v>
                      </c:pt>
                      <c:pt idx="267">
                        <c:v>1.7030431906113281</c:v>
                      </c:pt>
                      <c:pt idx="268">
                        <c:v>2.732706920410112</c:v>
                      </c:pt>
                      <c:pt idx="269">
                        <c:v>2.4912706054740235</c:v>
                      </c:pt>
                      <c:pt idx="270">
                        <c:v>3.6477342458015691</c:v>
                      </c:pt>
                      <c:pt idx="271">
                        <c:v>4.4639478413913416</c:v>
                      </c:pt>
                      <c:pt idx="272">
                        <c:v>4.660711392241911</c:v>
                      </c:pt>
                      <c:pt idx="273">
                        <c:v>4.4668248983517831</c:v>
                      </c:pt>
                      <c:pt idx="274">
                        <c:v>4.1141383597195755</c:v>
                      </c:pt>
                      <c:pt idx="275">
                        <c:v>3.560001776343813</c:v>
                      </c:pt>
                      <c:pt idx="276">
                        <c:v>4.141116515621821</c:v>
                      </c:pt>
                      <c:pt idx="277">
                        <c:v>4.0771298427839779</c:v>
                      </c:pt>
                      <c:pt idx="278">
                        <c:v>3.3037931251983159</c:v>
                      </c:pt>
                      <c:pt idx="279">
                        <c:v>3.6695063628633413</c:v>
                      </c:pt>
                      <c:pt idx="280">
                        <c:v>3.5468195557776037</c:v>
                      </c:pt>
                      <c:pt idx="281">
                        <c:v>3.0919327039397388</c:v>
                      </c:pt>
                      <c:pt idx="282">
                        <c:v>3.12509580734821</c:v>
                      </c:pt>
                      <c:pt idx="283">
                        <c:v>3.4305588660016748</c:v>
                      </c:pt>
                      <c:pt idx="284">
                        <c:v>3.7054232475319191</c:v>
                      </c:pt>
                      <c:pt idx="285">
                        <c:v>3.2056362167002899</c:v>
                      </c:pt>
                      <c:pt idx="286">
                        <c:v>2.063349141109259</c:v>
                      </c:pt>
                      <c:pt idx="287">
                        <c:v>2.6988620207574199</c:v>
                      </c:pt>
                      <c:pt idx="288">
                        <c:v>3.7087248556433225</c:v>
                      </c:pt>
                      <c:pt idx="289">
                        <c:v>2.8146376457655364</c:v>
                      </c:pt>
                      <c:pt idx="290">
                        <c:v>3.6728003911226121</c:v>
                      </c:pt>
                      <c:pt idx="291">
                        <c:v>3.2253630917131213</c:v>
                      </c:pt>
                      <c:pt idx="292">
                        <c:v>3.6474271154036142</c:v>
                      </c:pt>
                      <c:pt idx="293">
                        <c:v>3.1773897264859943</c:v>
                      </c:pt>
                      <c:pt idx="294">
                        <c:v>2.6701522927974763</c:v>
                      </c:pt>
                      <c:pt idx="295">
                        <c:v>3.8958148143366333</c:v>
                      </c:pt>
                      <c:pt idx="296">
                        <c:v>2.9835772911019918</c:v>
                      </c:pt>
                      <c:pt idx="297">
                        <c:v>3.8747897230921886</c:v>
                      </c:pt>
                      <c:pt idx="298">
                        <c:v>3.9414521103056872</c:v>
                      </c:pt>
                      <c:pt idx="299">
                        <c:v>2.7358144527411001</c:v>
                      </c:pt>
                      <c:pt idx="300">
                        <c:v>3.6746781184997026</c:v>
                      </c:pt>
                      <c:pt idx="301">
                        <c:v>3.6141403714039302</c:v>
                      </c:pt>
                      <c:pt idx="302">
                        <c:v>3.6957025795257863</c:v>
                      </c:pt>
                      <c:pt idx="303">
                        <c:v>3.9660647428637343</c:v>
                      </c:pt>
                      <c:pt idx="304">
                        <c:v>3.7328768614164325</c:v>
                      </c:pt>
                      <c:pt idx="305">
                        <c:v>3.8588889351823425</c:v>
                      </c:pt>
                      <c:pt idx="306">
                        <c:v>3.3648509641601225</c:v>
                      </c:pt>
                      <c:pt idx="307">
                        <c:v>4.1084629483482349</c:v>
                      </c:pt>
                      <c:pt idx="308">
                        <c:v>4.1361248877453178</c:v>
                      </c:pt>
                      <c:pt idx="309">
                        <c:v>3.2853381507167216</c:v>
                      </c:pt>
                      <c:pt idx="310">
                        <c:v>2.831100000556682</c:v>
                      </c:pt>
                      <c:pt idx="311">
                        <c:v>3.5586618056012824</c:v>
                      </c:pt>
                      <c:pt idx="312">
                        <c:v>2.8478235658490272</c:v>
                      </c:pt>
                      <c:pt idx="313">
                        <c:v>3.8045852812985324</c:v>
                      </c:pt>
                      <c:pt idx="314">
                        <c:v>4.2817969519483032</c:v>
                      </c:pt>
                      <c:pt idx="315">
                        <c:v>3.3755085777969551</c:v>
                      </c:pt>
                      <c:pt idx="316">
                        <c:v>4.0115201588429716</c:v>
                      </c:pt>
                      <c:pt idx="317">
                        <c:v>4.4789330636866449</c:v>
                      </c:pt>
                      <c:pt idx="318">
                        <c:v>4.7078445551525476</c:v>
                      </c:pt>
                      <c:pt idx="319">
                        <c:v>5.1225060018115087</c:v>
                      </c:pt>
                      <c:pt idx="320">
                        <c:v>3.9192174036621186</c:v>
                      </c:pt>
                      <c:pt idx="321">
                        <c:v>2.4312787607029058</c:v>
                      </c:pt>
                      <c:pt idx="322">
                        <c:v>2.3293400729324851</c:v>
                      </c:pt>
                      <c:pt idx="323">
                        <c:v>3.481451340349341</c:v>
                      </c:pt>
                      <c:pt idx="324">
                        <c:v>4.4209625629520879</c:v>
                      </c:pt>
                      <c:pt idx="325">
                        <c:v>4.1338751095758468</c:v>
                      </c:pt>
                      <c:pt idx="326">
                        <c:v>3.9599362425753593</c:v>
                      </c:pt>
                      <c:pt idx="327">
                        <c:v>2.7814473307564533</c:v>
                      </c:pt>
                      <c:pt idx="328">
                        <c:v>1.9063083741176154</c:v>
                      </c:pt>
                      <c:pt idx="329">
                        <c:v>4.3917693726574587</c:v>
                      </c:pt>
                      <c:pt idx="330">
                        <c:v>3.1945803263744903</c:v>
                      </c:pt>
                      <c:pt idx="331">
                        <c:v>3.3720912352673453</c:v>
                      </c:pt>
                      <c:pt idx="332">
                        <c:v>3.5862520993345091</c:v>
                      </c:pt>
                      <c:pt idx="333">
                        <c:v>4.3707129185745526</c:v>
                      </c:pt>
                      <c:pt idx="334">
                        <c:v>3.5691250620869797</c:v>
                      </c:pt>
                      <c:pt idx="335">
                        <c:v>3.1961857916978307</c:v>
                      </c:pt>
                      <c:pt idx="336">
                        <c:v>3.7075964764772964</c:v>
                      </c:pt>
                      <c:pt idx="337">
                        <c:v>3.8211571164238398</c:v>
                      </c:pt>
                      <c:pt idx="338">
                        <c:v>4.7525177115360755</c:v>
                      </c:pt>
                      <c:pt idx="339">
                        <c:v>3.4409782618125737</c:v>
                      </c:pt>
                      <c:pt idx="340">
                        <c:v>4.1388887672517987</c:v>
                      </c:pt>
                      <c:pt idx="341">
                        <c:v>5.0621492278524292</c:v>
                      </c:pt>
                      <c:pt idx="342">
                        <c:v>3.2164110129488641</c:v>
                      </c:pt>
                      <c:pt idx="343">
                        <c:v>5.5549713838972234</c:v>
                      </c:pt>
                      <c:pt idx="344">
                        <c:v>5.0378817100025719</c:v>
                      </c:pt>
                      <c:pt idx="345">
                        <c:v>5.1877419912635245</c:v>
                      </c:pt>
                      <c:pt idx="346">
                        <c:v>3.632252227678586</c:v>
                      </c:pt>
                      <c:pt idx="347">
                        <c:v>4.0062124192463724</c:v>
                      </c:pt>
                      <c:pt idx="348">
                        <c:v>3.3801725659653883</c:v>
                      </c:pt>
                      <c:pt idx="349">
                        <c:v>4.2698826678341621</c:v>
                      </c:pt>
                      <c:pt idx="350">
                        <c:v>4.5120940944223573</c:v>
                      </c:pt>
                      <c:pt idx="351">
                        <c:v>5.2173041066158046</c:v>
                      </c:pt>
                      <c:pt idx="352">
                        <c:v>3.9225640739547458</c:v>
                      </c:pt>
                      <c:pt idx="353">
                        <c:v>4.0386739964376854</c:v>
                      </c:pt>
                      <c:pt idx="354">
                        <c:v>4.099033874063239</c:v>
                      </c:pt>
                      <c:pt idx="355">
                        <c:v>4.8212437068299128</c:v>
                      </c:pt>
                      <c:pt idx="356">
                        <c:v>3.6589034947362773</c:v>
                      </c:pt>
                      <c:pt idx="357">
                        <c:v>3.1093132377808832</c:v>
                      </c:pt>
                      <c:pt idx="358">
                        <c:v>3.687924305768461</c:v>
                      </c:pt>
                      <c:pt idx="359">
                        <c:v>3.8691839591146615</c:v>
                      </c:pt>
                      <c:pt idx="360">
                        <c:v>3.0330435675947292</c:v>
                      </c:pt>
                      <c:pt idx="361">
                        <c:v>4.2117531312073009</c:v>
                      </c:pt>
                      <c:pt idx="362">
                        <c:v>4.4962126499509036</c:v>
                      </c:pt>
                      <c:pt idx="363">
                        <c:v>4.372672123824044</c:v>
                      </c:pt>
                      <c:pt idx="364">
                        <c:v>4.7783315528253798</c:v>
                      </c:pt>
                      <c:pt idx="365">
                        <c:v>4.5675409369533533</c:v>
                      </c:pt>
                      <c:pt idx="366">
                        <c:v>4.4256502762066194</c:v>
                      </c:pt>
                      <c:pt idx="367">
                        <c:v>3.7677109406544456</c:v>
                      </c:pt>
                      <c:pt idx="368">
                        <c:v>4.296620190183285</c:v>
                      </c:pt>
                      <c:pt idx="369">
                        <c:v>4.5024793948330233</c:v>
                      </c:pt>
                      <c:pt idx="370">
                        <c:v>5.1684385546022114</c:v>
                      </c:pt>
                      <c:pt idx="371">
                        <c:v>4.8820476694894399</c:v>
                      </c:pt>
                      <c:pt idx="372">
                        <c:v>4.7936067394932182</c:v>
                      </c:pt>
                      <c:pt idx="373">
                        <c:v>4.5313657646121799</c:v>
                      </c:pt>
                      <c:pt idx="374">
                        <c:v>4.2186247448447673</c:v>
                      </c:pt>
                      <c:pt idx="375">
                        <c:v>4.1770850504957462</c:v>
                      </c:pt>
                      <c:pt idx="376">
                        <c:v>3.8718439409808267</c:v>
                      </c:pt>
                      <c:pt idx="377">
                        <c:v>4.1544527865752467</c:v>
                      </c:pt>
                      <c:pt idx="378">
                        <c:v>5.3821615872775981</c:v>
                      </c:pt>
                      <c:pt idx="379">
                        <c:v>4.546520343086387</c:v>
                      </c:pt>
                      <c:pt idx="380">
                        <c:v>4.1492790540002069</c:v>
                      </c:pt>
                      <c:pt idx="381">
                        <c:v>4.6199877200175852</c:v>
                      </c:pt>
                      <c:pt idx="382">
                        <c:v>4.4252963411371145</c:v>
                      </c:pt>
                      <c:pt idx="383">
                        <c:v>4.5110062878987387</c:v>
                      </c:pt>
                      <c:pt idx="384">
                        <c:v>4.8399148192475545</c:v>
                      </c:pt>
                      <c:pt idx="385">
                        <c:v>3.6209733056942124</c:v>
                      </c:pt>
                      <c:pt idx="386">
                        <c:v>3.9875317472371772</c:v>
                      </c:pt>
                      <c:pt idx="387">
                        <c:v>4.468240143875061</c:v>
                      </c:pt>
                      <c:pt idx="388">
                        <c:v>3.4587984956063504</c:v>
                      </c:pt>
                      <c:pt idx="389">
                        <c:v>3.9349568024297028</c:v>
                      </c:pt>
                      <c:pt idx="390">
                        <c:v>4.984515064343559</c:v>
                      </c:pt>
                      <c:pt idx="391">
                        <c:v>3.3106246521233853</c:v>
                      </c:pt>
                      <c:pt idx="392">
                        <c:v>3.6359328242434916</c:v>
                      </c:pt>
                      <c:pt idx="393">
                        <c:v>3.0416909514497732</c:v>
                      </c:pt>
                      <c:pt idx="394">
                        <c:v>3.566749033740864</c:v>
                      </c:pt>
                      <c:pt idx="395">
                        <c:v>4.4203570711152489</c:v>
                      </c:pt>
                      <c:pt idx="396">
                        <c:v>3.6591650635715443</c:v>
                      </c:pt>
                      <c:pt idx="397">
                        <c:v>2.668823011108254</c:v>
                      </c:pt>
                      <c:pt idx="398">
                        <c:v>3.9046309137239508</c:v>
                      </c:pt>
                      <c:pt idx="399">
                        <c:v>3.691938771417183</c:v>
                      </c:pt>
                      <c:pt idx="400">
                        <c:v>4.5875479552282536</c:v>
                      </c:pt>
                      <c:pt idx="401">
                        <c:v>4.0933057231016718</c:v>
                      </c:pt>
                      <c:pt idx="402">
                        <c:v>4.9598634460482725</c:v>
                      </c:pt>
                      <c:pt idx="403">
                        <c:v>3.9912711240666523</c:v>
                      </c:pt>
                      <c:pt idx="404">
                        <c:v>5.112278757155293</c:v>
                      </c:pt>
                      <c:pt idx="405">
                        <c:v>3.9185863453128311</c:v>
                      </c:pt>
                      <c:pt idx="406">
                        <c:v>4.0965438885377523</c:v>
                      </c:pt>
                      <c:pt idx="407">
                        <c:v>4.3158513868286699</c:v>
                      </c:pt>
                      <c:pt idx="408">
                        <c:v>5.0300102114613461</c:v>
                      </c:pt>
                      <c:pt idx="409">
                        <c:v>4.6717676199092617</c:v>
                      </c:pt>
                      <c:pt idx="410">
                        <c:v>3.4538749834188236</c:v>
                      </c:pt>
                      <c:pt idx="411">
                        <c:v>4.0235323019885154</c:v>
                      </c:pt>
                      <c:pt idx="412">
                        <c:v>3.9945895756169727</c:v>
                      </c:pt>
                      <c:pt idx="413">
                        <c:v>3.8453968043026805</c:v>
                      </c:pt>
                      <c:pt idx="414">
                        <c:v>3.3627539880442532</c:v>
                      </c:pt>
                      <c:pt idx="415">
                        <c:v>4.0448611268402193</c:v>
                      </c:pt>
                      <c:pt idx="416">
                        <c:v>3.910969592201905</c:v>
                      </c:pt>
                      <c:pt idx="417">
                        <c:v>4.522026641131748</c:v>
                      </c:pt>
                      <c:pt idx="418">
                        <c:v>4.7178336451115666</c:v>
                      </c:pt>
                      <c:pt idx="419">
                        <c:v>5.0427906041400199</c:v>
                      </c:pt>
                      <c:pt idx="420">
                        <c:v>5.039197518215591</c:v>
                      </c:pt>
                      <c:pt idx="421">
                        <c:v>4.4490043873368963</c:v>
                      </c:pt>
                      <c:pt idx="422">
                        <c:v>4.3688112115024405</c:v>
                      </c:pt>
                      <c:pt idx="423">
                        <c:v>5.1142179907107517</c:v>
                      </c:pt>
                      <c:pt idx="424">
                        <c:v>4.6222760967089407</c:v>
                      </c:pt>
                      <c:pt idx="425">
                        <c:v>5.754432786027964</c:v>
                      </c:pt>
                      <c:pt idx="426">
                        <c:v>5.6169394303854663</c:v>
                      </c:pt>
                      <c:pt idx="427">
                        <c:v>5.7593960297799569</c:v>
                      </c:pt>
                      <c:pt idx="428">
                        <c:v>4.5544025842100275</c:v>
                      </c:pt>
                      <c:pt idx="429">
                        <c:v>4.1512590936742049</c:v>
                      </c:pt>
                      <c:pt idx="430">
                        <c:v>4.7058655581710171</c:v>
                      </c:pt>
                      <c:pt idx="431">
                        <c:v>5.7897219776990578</c:v>
                      </c:pt>
                      <c:pt idx="432">
                        <c:v>3.9841783522568321</c:v>
                      </c:pt>
                      <c:pt idx="433">
                        <c:v>4.7344360538566344</c:v>
                      </c:pt>
                      <c:pt idx="434">
                        <c:v>5.3633423384990557</c:v>
                      </c:pt>
                      <c:pt idx="435">
                        <c:v>3.588248578166946</c:v>
                      </c:pt>
                      <c:pt idx="436">
                        <c:v>3.4328047728587467</c:v>
                      </c:pt>
                      <c:pt idx="437">
                        <c:v>4.4406109225730948</c:v>
                      </c:pt>
                      <c:pt idx="438">
                        <c:v>3.5273670273085158</c:v>
                      </c:pt>
                      <c:pt idx="439">
                        <c:v>4.2142230870635391</c:v>
                      </c:pt>
                      <c:pt idx="440">
                        <c:v>4.0226791018367374</c:v>
                      </c:pt>
                      <c:pt idx="441">
                        <c:v>3.4992364438760983</c:v>
                      </c:pt>
                      <c:pt idx="442">
                        <c:v>3.9662423687107777</c:v>
                      </c:pt>
                      <c:pt idx="443">
                        <c:v>4.0425982485592566</c:v>
                      </c:pt>
                      <c:pt idx="444">
                        <c:v>3.4242540834201072</c:v>
                      </c:pt>
                      <c:pt idx="445">
                        <c:v>3.7216598732919008</c:v>
                      </c:pt>
                      <c:pt idx="446">
                        <c:v>3.0423656181731422</c:v>
                      </c:pt>
                      <c:pt idx="447">
                        <c:v>1.907121318062426</c:v>
                      </c:pt>
                      <c:pt idx="448">
                        <c:v>5.0741269729582577</c:v>
                      </c:pt>
                      <c:pt idx="449">
                        <c:v>6.0872839553445388</c:v>
                      </c:pt>
                      <c:pt idx="450">
                        <c:v>5.0578395202786659</c:v>
                      </c:pt>
                      <c:pt idx="451">
                        <c:v>4.3509950402150315</c:v>
                      </c:pt>
                      <c:pt idx="452">
                        <c:v>5.4196005151521645</c:v>
                      </c:pt>
                      <c:pt idx="453">
                        <c:v>4.5223059450885934</c:v>
                      </c:pt>
                      <c:pt idx="454">
                        <c:v>3.8515113300229311</c:v>
                      </c:pt>
                      <c:pt idx="455">
                        <c:v>5.433116669953642</c:v>
                      </c:pt>
                      <c:pt idx="456">
                        <c:v>4.6121719648793817</c:v>
                      </c:pt>
                      <c:pt idx="457">
                        <c:v>3.6597285875197967</c:v>
                      </c:pt>
                      <c:pt idx="458">
                        <c:v>3.892733792460624</c:v>
                      </c:pt>
                      <c:pt idx="459">
                        <c:v>3.050588952392066</c:v>
                      </c:pt>
                      <c:pt idx="460">
                        <c:v>3.5977940673126279</c:v>
                      </c:pt>
                      <c:pt idx="461">
                        <c:v>2.8145491372209674</c:v>
                      </c:pt>
                      <c:pt idx="462">
                        <c:v>2.0404541621155254</c:v>
                      </c:pt>
                      <c:pt idx="463">
                        <c:v>-0.72309085800503947</c:v>
                      </c:pt>
                      <c:pt idx="464">
                        <c:v>18.55741407685769</c:v>
                      </c:pt>
                      <c:pt idx="465">
                        <c:v>43.496068966702381</c:v>
                      </c:pt>
                      <c:pt idx="466">
                        <c:v>28.849225184514232</c:v>
                      </c:pt>
                      <c:pt idx="467">
                        <c:v>3.2292799843478956</c:v>
                      </c:pt>
                      <c:pt idx="468">
                        <c:v>1.61178473915914</c:v>
                      </c:pt>
                      <c:pt idx="469">
                        <c:v>3.5888394489464499</c:v>
                      </c:pt>
                      <c:pt idx="470">
                        <c:v>4.3771441137084821</c:v>
                      </c:pt>
                      <c:pt idx="471">
                        <c:v>4.9969487334436788</c:v>
                      </c:pt>
                      <c:pt idx="472">
                        <c:v>5.1463033081506548</c:v>
                      </c:pt>
                      <c:pt idx="473">
                        <c:v>4.643207837827938</c:v>
                      </c:pt>
                      <c:pt idx="474">
                        <c:v>5.0742636956968079</c:v>
                      </c:pt>
                      <c:pt idx="475">
                        <c:v>4.4612681353398607</c:v>
                      </c:pt>
                      <c:pt idx="476">
                        <c:v>4.4553225299488473</c:v>
                      </c:pt>
                      <c:pt idx="477">
                        <c:v>3.6148268795223815</c:v>
                      </c:pt>
                      <c:pt idx="478">
                        <c:v>3.9859811840589483</c:v>
                      </c:pt>
                      <c:pt idx="479">
                        <c:v>3.4683854435571186</c:v>
                      </c:pt>
                      <c:pt idx="480">
                        <c:v>3.6872396580153772</c:v>
                      </c:pt>
                      <c:pt idx="481">
                        <c:v>3.5167438274324248</c:v>
                      </c:pt>
                      <c:pt idx="482">
                        <c:v>3.6385993252654769</c:v>
                      </c:pt>
                      <c:pt idx="483">
                        <c:v>3.6922034046249994</c:v>
                      </c:pt>
                      <c:pt idx="484">
                        <c:v>3.5800074389388956</c:v>
                      </c:pt>
                      <c:pt idx="485">
                        <c:v>4.2791114282056917</c:v>
                      </c:pt>
                      <c:pt idx="486">
                        <c:v>2.7790153724239173</c:v>
                      </c:pt>
                      <c:pt idx="487">
                        <c:v>3.3797692715920982</c:v>
                      </c:pt>
                      <c:pt idx="488">
                        <c:v>3.4603731257088071</c:v>
                      </c:pt>
                      <c:pt idx="489">
                        <c:v>2.6734269347726141</c:v>
                      </c:pt>
                      <c:pt idx="490">
                        <c:v>3.3277320724770156</c:v>
                      </c:pt>
                      <c:pt idx="491">
                        <c:v>3.0468857914601766</c:v>
                      </c:pt>
                      <c:pt idx="492">
                        <c:v>3.2335894653859767</c:v>
                      </c:pt>
                      <c:pt idx="493">
                        <c:v>3.6117430942531161</c:v>
                      </c:pt>
                      <c:pt idx="494">
                        <c:v>3.1108966780600369</c:v>
                      </c:pt>
                      <c:pt idx="495">
                        <c:v>3.6139002168053533</c:v>
                      </c:pt>
                      <c:pt idx="496">
                        <c:v>3.2102537104875499</c:v>
                      </c:pt>
                      <c:pt idx="497">
                        <c:v>3.3835071591052408</c:v>
                      </c:pt>
                      <c:pt idx="498">
                        <c:v>2.9674605626569104</c:v>
                      </c:pt>
                      <c:pt idx="499">
                        <c:v>2.8079652951018232</c:v>
                      </c:pt>
                      <c:pt idx="500">
                        <c:v>3.4487686085466942</c:v>
                      </c:pt>
                      <c:pt idx="501">
                        <c:v>3.1217218769211716</c:v>
                      </c:pt>
                      <c:pt idx="502">
                        <c:v>2.3419251002238695</c:v>
                      </c:pt>
                      <c:pt idx="503">
                        <c:v>2.668628278453272</c:v>
                      </c:pt>
                      <c:pt idx="504">
                        <c:v>2.5106814116079934</c:v>
                      </c:pt>
                      <c:pt idx="505">
                        <c:v>2.7945844996865628</c:v>
                      </c:pt>
                      <c:pt idx="506">
                        <c:v>2.5512875426874637</c:v>
                      </c:pt>
                      <c:pt idx="507">
                        <c:v>3.1552919148062832</c:v>
                      </c:pt>
                      <c:pt idx="508">
                        <c:v>2.6878448676771343</c:v>
                      </c:pt>
                      <c:pt idx="509">
                        <c:v>2.7354477754660302</c:v>
                      </c:pt>
                      <c:pt idx="510">
                        <c:v>2.1306506381714558</c:v>
                      </c:pt>
                      <c:pt idx="511">
                        <c:v>2.7062534557920257</c:v>
                      </c:pt>
                      <c:pt idx="512">
                        <c:v>1.0770062283262676</c:v>
                      </c:pt>
                      <c:pt idx="513">
                        <c:v>2.0861089557726658</c:v>
                      </c:pt>
                      <c:pt idx="514">
                        <c:v>2.3297116381298348</c:v>
                      </c:pt>
                      <c:pt idx="515">
                        <c:v>2.6548156498296001</c:v>
                      </c:pt>
                      <c:pt idx="516">
                        <c:v>2.6435182420334682</c:v>
                      </c:pt>
                      <c:pt idx="517">
                        <c:v>2.9246207891436899</c:v>
                      </c:pt>
                      <c:pt idx="518">
                        <c:v>1.2426732911588816</c:v>
                      </c:pt>
                      <c:pt idx="519">
                        <c:v>2.5140257480775263</c:v>
                      </c:pt>
                      <c:pt idx="520">
                        <c:v>2.0359781598981961</c:v>
                      </c:pt>
                      <c:pt idx="521">
                        <c:v>3.8680805266194609</c:v>
                      </c:pt>
                      <c:pt idx="522">
                        <c:v>2.5692328482398064</c:v>
                      </c:pt>
                      <c:pt idx="523">
                        <c:v>2.6594364994275983</c:v>
                      </c:pt>
                      <c:pt idx="524">
                        <c:v>2.6599887308713477</c:v>
                      </c:pt>
                      <c:pt idx="525">
                        <c:v>1.7909409172098907</c:v>
                      </c:pt>
                      <c:pt idx="526">
                        <c:v>2.3740430584417123</c:v>
                      </c:pt>
                      <c:pt idx="527">
                        <c:v>2.4724951545654261</c:v>
                      </c:pt>
                      <c:pt idx="528">
                        <c:v>1.5962472055795178</c:v>
                      </c:pt>
                      <c:pt idx="529">
                        <c:v>3.2357992114824707</c:v>
                      </c:pt>
                      <c:pt idx="530">
                        <c:v>2.949001172272987</c:v>
                      </c:pt>
                      <c:pt idx="531">
                        <c:v>4.0189030879494645</c:v>
                      </c:pt>
                      <c:pt idx="532">
                        <c:v>2.714156333446295</c:v>
                      </c:pt>
                      <c:pt idx="533">
                        <c:v>2.0976081589200666</c:v>
                      </c:pt>
                      <c:pt idx="534">
                        <c:v>3.5255599392754693</c:v>
                      </c:pt>
                      <c:pt idx="535">
                        <c:v>2.5556616745110743</c:v>
                      </c:pt>
                      <c:pt idx="536">
                        <c:v>0.98901336462545231</c:v>
                      </c:pt>
                      <c:pt idx="537">
                        <c:v>1.2899150096170882</c:v>
                      </c:pt>
                      <c:pt idx="538">
                        <c:v>3.7105666094845526</c:v>
                      </c:pt>
                      <c:pt idx="539">
                        <c:v>2.192718164226461</c:v>
                      </c:pt>
                      <c:pt idx="540">
                        <c:v>3.5452710490135297</c:v>
                      </c:pt>
                      <c:pt idx="541">
                        <c:v>1.8934225135293945</c:v>
                      </c:pt>
                      <c:pt idx="542">
                        <c:v>3.2687739329152428</c:v>
                      </c:pt>
                      <c:pt idx="543">
                        <c:v>3.190425307169646</c:v>
                      </c:pt>
                      <c:pt idx="544">
                        <c:v>1.7202766362911752</c:v>
                      </c:pt>
                      <c:pt idx="545">
                        <c:v>3.0634779202783147</c:v>
                      </c:pt>
                      <c:pt idx="546">
                        <c:v>2.9267291591296791</c:v>
                      </c:pt>
                      <c:pt idx="547">
                        <c:v>2.8084303528437524</c:v>
                      </c:pt>
                      <c:pt idx="548">
                        <c:v>2.8119828768280537</c:v>
                      </c:pt>
                      <c:pt idx="549">
                        <c:v>1.5438839802928332</c:v>
                      </c:pt>
                      <c:pt idx="550">
                        <c:v>2.7671850386159482</c:v>
                      </c:pt>
                      <c:pt idx="551">
                        <c:v>1.2997860517960145</c:v>
                      </c:pt>
                      <c:pt idx="552">
                        <c:v>2.264237019831516</c:v>
                      </c:pt>
                      <c:pt idx="553">
                        <c:v>2.5561879427210235</c:v>
                      </c:pt>
                      <c:pt idx="554">
                        <c:v>2.1030888204630656</c:v>
                      </c:pt>
                      <c:pt idx="555">
                        <c:v>2.6130896530562127</c:v>
                      </c:pt>
                      <c:pt idx="556">
                        <c:v>2.3825418161445673</c:v>
                      </c:pt>
                      <c:pt idx="557">
                        <c:v>2.4579925584650386</c:v>
                      </c:pt>
                      <c:pt idx="558">
                        <c:v>1.4535432556323291</c:v>
                      </c:pt>
                      <c:pt idx="559">
                        <c:v>2.8696439076447926</c:v>
                      </c:pt>
                      <c:pt idx="560">
                        <c:v>2.3199445145010875</c:v>
                      </c:pt>
                      <c:pt idx="561">
                        <c:v>2.4931450761997409</c:v>
                      </c:pt>
                      <c:pt idx="562">
                        <c:v>2.4240455927392821</c:v>
                      </c:pt>
                      <c:pt idx="563">
                        <c:v>2.1897960641182372</c:v>
                      </c:pt>
                      <c:pt idx="564">
                        <c:v>1.8775964903351783</c:v>
                      </c:pt>
                      <c:pt idx="565">
                        <c:v>2.0477482473005382</c:v>
                      </c:pt>
                      <c:pt idx="566">
                        <c:v>3.4858985832186509</c:v>
                      </c:pt>
                      <c:pt idx="567">
                        <c:v>2.7394988739703767</c:v>
                      </c:pt>
                      <c:pt idx="568">
                        <c:v>3.1868991195541998</c:v>
                      </c:pt>
                      <c:pt idx="569">
                        <c:v>1.7627493199687772</c:v>
                      </c:pt>
                      <c:pt idx="570">
                        <c:v>2.2502994752125511</c:v>
                      </c:pt>
                      <c:pt idx="571">
                        <c:v>2.5306495852841362</c:v>
                      </c:pt>
                      <c:pt idx="572">
                        <c:v>3.2290996501819729</c:v>
                      </c:pt>
                      <c:pt idx="573">
                        <c:v>2.7478010460533806</c:v>
                      </c:pt>
                      <c:pt idx="574">
                        <c:v>2.045201020629138</c:v>
                      </c:pt>
                      <c:pt idx="575">
                        <c:v>1.8368509500268166</c:v>
                      </c:pt>
                      <c:pt idx="576">
                        <c:v>1.5009008342449888</c:v>
                      </c:pt>
                      <c:pt idx="577">
                        <c:v>3.2284506732821816</c:v>
                      </c:pt>
                      <c:pt idx="578">
                        <c:v>1.1966004671369239</c:v>
                      </c:pt>
                      <c:pt idx="579">
                        <c:v>2.8721502158077858</c:v>
                      </c:pt>
                      <c:pt idx="580">
                        <c:v>3.5631499192933389</c:v>
                      </c:pt>
                      <c:pt idx="581">
                        <c:v>2.4080009539775733</c:v>
                      </c:pt>
                      <c:pt idx="582">
                        <c:v>1.5327005671176659</c:v>
                      </c:pt>
                      <c:pt idx="583">
                        <c:v>2.0040501350680322</c:v>
                      </c:pt>
                      <c:pt idx="584">
                        <c:v>2.9493496578271587</c:v>
                      </c:pt>
                      <c:pt idx="585">
                        <c:v>3.0612991353937451</c:v>
                      </c:pt>
                      <c:pt idx="586">
                        <c:v>1.9174985677661465</c:v>
                      </c:pt>
                      <c:pt idx="587">
                        <c:v>1.8406979549430638</c:v>
                      </c:pt>
                      <c:pt idx="588">
                        <c:v>2.8770972969229383</c:v>
                      </c:pt>
                      <c:pt idx="589">
                        <c:v>2.3216465937043407</c:v>
                      </c:pt>
                      <c:pt idx="590">
                        <c:v>1.1816972219378523</c:v>
                      </c:pt>
                      <c:pt idx="591">
                        <c:v>2.8603964283475549</c:v>
                      </c:pt>
                      <c:pt idx="592">
                        <c:v>2.5555455895544132</c:v>
                      </c:pt>
                      <c:pt idx="593">
                        <c:v>2.6470447055569544</c:v>
                      </c:pt>
                      <c:pt idx="594">
                        <c:v>2.1101437763537492</c:v>
                      </c:pt>
                      <c:pt idx="595">
                        <c:v>1.9994428019433266</c:v>
                      </c:pt>
                      <c:pt idx="596">
                        <c:v>1.8814417823241703</c:v>
                      </c:pt>
                      <c:pt idx="597">
                        <c:v>2.6749407174949384</c:v>
                      </c:pt>
                      <c:pt idx="598">
                        <c:v>2.7074909843430546</c:v>
                      </c:pt>
                      <c:pt idx="599">
                        <c:v>3.7818898291187848</c:v>
                      </c:pt>
                      <c:pt idx="600">
                        <c:v>2.255038628679936</c:v>
                      </c:pt>
                      <c:pt idx="601">
                        <c:v>2.1575373830251663</c:v>
                      </c:pt>
                      <c:pt idx="602">
                        <c:v>3.6124360921529171</c:v>
                      </c:pt>
                      <c:pt idx="603">
                        <c:v>2.3813347560617588</c:v>
                      </c:pt>
                      <c:pt idx="604">
                        <c:v>2.7654833747503065</c:v>
                      </c:pt>
                      <c:pt idx="605">
                        <c:v>2.8974319482169575</c:v>
                      </c:pt>
                      <c:pt idx="606">
                        <c:v>1.8510318535864574</c:v>
                      </c:pt>
                      <c:pt idx="607">
                        <c:v>2.3226303366347323</c:v>
                      </c:pt>
                      <c:pt idx="608">
                        <c:v>2.2575787744568685</c:v>
                      </c:pt>
                      <c:pt idx="609">
                        <c:v>2.4991271670513062</c:v>
                      </c:pt>
                      <c:pt idx="610">
                        <c:v>2.1924255144166596</c:v>
                      </c:pt>
                      <c:pt idx="611">
                        <c:v>2.2949238165514574</c:v>
                      </c:pt>
                      <c:pt idx="612">
                        <c:v>2.4744720734541406</c:v>
                      </c:pt>
                      <c:pt idx="613">
                        <c:v>2.1951202851234104</c:v>
                      </c:pt>
                      <c:pt idx="614">
                        <c:v>2.5682198289208107</c:v>
                      </c:pt>
                      <c:pt idx="615">
                        <c:v>1.9803179501483228</c:v>
                      </c:pt>
                      <c:pt idx="616">
                        <c:v>2.1014660261379179</c:v>
                      </c:pt>
                      <c:pt idx="617">
                        <c:v>3.4015640568882102</c:v>
                      </c:pt>
                      <c:pt idx="618">
                        <c:v>2.6254120423977287</c:v>
                      </c:pt>
                      <c:pt idx="619">
                        <c:v>2.8858599826649574</c:v>
                      </c:pt>
                      <c:pt idx="620">
                        <c:v>2.5144578776884678</c:v>
                      </c:pt>
                      <c:pt idx="621">
                        <c:v>2.3850557274667863</c:v>
                      </c:pt>
                      <c:pt idx="622">
                        <c:v>3.1868035319984855</c:v>
                      </c:pt>
                      <c:pt idx="623">
                        <c:v>2.1485026689120024</c:v>
                      </c:pt>
                      <c:pt idx="624">
                        <c:v>1.9577003829757056</c:v>
                      </c:pt>
                      <c:pt idx="625">
                        <c:v>1.748098051788372</c:v>
                      </c:pt>
                      <c:pt idx="626">
                        <c:v>2.9788456753485297</c:v>
                      </c:pt>
                      <c:pt idx="627">
                        <c:v>2.8313932536547939</c:v>
                      </c:pt>
                      <c:pt idx="628">
                        <c:v>1.8868907867056053</c:v>
                      </c:pt>
                      <c:pt idx="629">
                        <c:v>2.5586382744995779</c:v>
                      </c:pt>
                      <c:pt idx="630">
                        <c:v>2.0408357170351974</c:v>
                      </c:pt>
                      <c:pt idx="631">
                        <c:v>2.6173344921782213</c:v>
                      </c:pt>
                      <c:pt idx="632">
                        <c:v>2.4787818442225058</c:v>
                      </c:pt>
                      <c:pt idx="633">
                        <c:v>2.272679151004021</c:v>
                      </c:pt>
                      <c:pt idx="634">
                        <c:v>2.3928764125213795</c:v>
                      </c:pt>
                      <c:pt idx="635">
                        <c:v>2.4730736287731108</c:v>
                      </c:pt>
                      <c:pt idx="636">
                        <c:v>1.1878207997577415</c:v>
                      </c:pt>
                      <c:pt idx="637">
                        <c:v>2.8473679254738</c:v>
                      </c:pt>
                      <c:pt idx="638">
                        <c:v>1.9043150059198577</c:v>
                      </c:pt>
                      <c:pt idx="639">
                        <c:v>2.2231134191989494</c:v>
                      </c:pt>
                      <c:pt idx="640">
                        <c:v>2.2663604091302481</c:v>
                      </c:pt>
                      <c:pt idx="641">
                        <c:v>2.0000573537871293</c:v>
                      </c:pt>
                      <c:pt idx="642">
                        <c:v>2.571404253168164</c:v>
                      </c:pt>
                      <c:pt idx="643">
                        <c:v>2.1615511072718796</c:v>
                      </c:pt>
                      <c:pt idx="644">
                        <c:v>1.2827479160967619</c:v>
                      </c:pt>
                      <c:pt idx="645">
                        <c:v>1.0687446796414246</c:v>
                      </c:pt>
                      <c:pt idx="646">
                        <c:v>1.7897413979043519</c:v>
                      </c:pt>
                      <c:pt idx="647">
                        <c:v>2.1356894492259428</c:v>
                      </c:pt>
                      <c:pt idx="648">
                        <c:v>2.3979860769507737</c:v>
                      </c:pt>
                      <c:pt idx="649">
                        <c:v>1.6795326593894524</c:v>
                      </c:pt>
                      <c:pt idx="650">
                        <c:v>1.4364791965405943</c:v>
                      </c:pt>
                      <c:pt idx="651">
                        <c:v>1.7350256884026838</c:v>
                      </c:pt>
                      <c:pt idx="652">
                        <c:v>2.630622134974292</c:v>
                      </c:pt>
                      <c:pt idx="653">
                        <c:v>2.8434685362539462</c:v>
                      </c:pt>
                      <c:pt idx="654">
                        <c:v>2.2552648922402185</c:v>
                      </c:pt>
                      <c:pt idx="655">
                        <c:v>2.3273112029315492</c:v>
                      </c:pt>
                      <c:pt idx="656">
                        <c:v>2.2960088469355338</c:v>
                      </c:pt>
                      <c:pt idx="657">
                        <c:v>2.6795050670624425</c:v>
                      </c:pt>
                      <c:pt idx="658">
                        <c:v>2.8090012418900798</c:v>
                      </c:pt>
                      <c:pt idx="659">
                        <c:v>2.9698473714170168</c:v>
                      </c:pt>
                      <c:pt idx="660">
                        <c:v>3.4641434556416959</c:v>
                      </c:pt>
                      <c:pt idx="661">
                        <c:v>2.4408394945628173</c:v>
                      </c:pt>
                      <c:pt idx="662">
                        <c:v>2.6606854881787361</c:v>
                      </c:pt>
                      <c:pt idx="663">
                        <c:v>3.280581436488109</c:v>
                      </c:pt>
                      <c:pt idx="664">
                        <c:v>1.6680287183358518</c:v>
                      </c:pt>
                      <c:pt idx="665">
                        <c:v>3.3744745760573349</c:v>
                      </c:pt>
                      <c:pt idx="666">
                        <c:v>2.521870388467899</c:v>
                      </c:pt>
                      <c:pt idx="667">
                        <c:v>1.7860661555659427</c:v>
                      </c:pt>
                      <c:pt idx="668">
                        <c:v>1.7025618773501676</c:v>
                      </c:pt>
                      <c:pt idx="669">
                        <c:v>2.2653075538189711</c:v>
                      </c:pt>
                      <c:pt idx="670">
                        <c:v>2.4168531849710102</c:v>
                      </c:pt>
                      <c:pt idx="671">
                        <c:v>1.2582987708047273</c:v>
                      </c:pt>
                      <c:pt idx="672">
                        <c:v>2.4246956904026602</c:v>
                      </c:pt>
                      <c:pt idx="673">
                        <c:v>2.3461911856251056</c:v>
                      </c:pt>
                      <c:pt idx="674">
                        <c:v>2.0382366355248545</c:v>
                      </c:pt>
                      <c:pt idx="675">
                        <c:v>1.7632320401004804</c:v>
                      </c:pt>
                      <c:pt idx="676">
                        <c:v>3.0935773993504654</c:v>
                      </c:pt>
                      <c:pt idx="677">
                        <c:v>1.9581727132734255</c:v>
                      </c:pt>
                      <c:pt idx="678">
                        <c:v>3.5822179818678013</c:v>
                      </c:pt>
                      <c:pt idx="679">
                        <c:v>1.6061132051322069</c:v>
                      </c:pt>
                      <c:pt idx="680">
                        <c:v>1.6055597623867177</c:v>
                      </c:pt>
                      <c:pt idx="681">
                        <c:v>2.582404895016384</c:v>
                      </c:pt>
                      <c:pt idx="682">
                        <c:v>2.1806499823117065</c:v>
                      </c:pt>
                      <c:pt idx="683">
                        <c:v>2.9946450242711289</c:v>
                      </c:pt>
                      <c:pt idx="684">
                        <c:v>2.6875900208932624</c:v>
                      </c:pt>
                      <c:pt idx="685">
                        <c:v>1.8411349721765942</c:v>
                      </c:pt>
                      <c:pt idx="686">
                        <c:v>0.5023298781196941</c:v>
                      </c:pt>
                      <c:pt idx="687">
                        <c:v>1.3042747387210469</c:v>
                      </c:pt>
                      <c:pt idx="688">
                        <c:v>2.3177195539791806</c:v>
                      </c:pt>
                      <c:pt idx="689">
                        <c:v>1.7497657034817127</c:v>
                      </c:pt>
                      <c:pt idx="690">
                        <c:v>0.94481042807878102</c:v>
                      </c:pt>
                      <c:pt idx="691">
                        <c:v>2.3934551073283874</c:v>
                      </c:pt>
                      <c:pt idx="692">
                        <c:v>3.9063497412288415</c:v>
                      </c:pt>
                      <c:pt idx="693">
                        <c:v>3.1077943297788466</c:v>
                      </c:pt>
                      <c:pt idx="694">
                        <c:v>2.137938872976886</c:v>
                      </c:pt>
                      <c:pt idx="695">
                        <c:v>1.8825833708214876</c:v>
                      </c:pt>
                      <c:pt idx="696">
                        <c:v>2.7807278233111794</c:v>
                      </c:pt>
                      <c:pt idx="697">
                        <c:v>2.0813236102711588</c:v>
                      </c:pt>
                      <c:pt idx="698">
                        <c:v>1.9430679720763606</c:v>
                      </c:pt>
                      <c:pt idx="699">
                        <c:v>1.5390622885222363</c:v>
                      </c:pt>
                      <c:pt idx="700">
                        <c:v>1.4962565596073565</c:v>
                      </c:pt>
                      <c:pt idx="701">
                        <c:v>2.0062507853302929</c:v>
                      </c:pt>
                      <c:pt idx="702">
                        <c:v>1.2553449656894866</c:v>
                      </c:pt>
                      <c:pt idx="703">
                        <c:v>2.3187891006835084</c:v>
                      </c:pt>
                      <c:pt idx="704">
                        <c:v>1.8537331903109302</c:v>
                      </c:pt>
                      <c:pt idx="705">
                        <c:v>2.9142286146347018</c:v>
                      </c:pt>
                      <c:pt idx="706">
                        <c:v>1.8982726135541657</c:v>
                      </c:pt>
                      <c:pt idx="707">
                        <c:v>2.7966665671026556</c:v>
                      </c:pt>
                      <c:pt idx="708">
                        <c:v>1.1694104752786134</c:v>
                      </c:pt>
                      <c:pt idx="709">
                        <c:v>2.37550433808061</c:v>
                      </c:pt>
                      <c:pt idx="710">
                        <c:v>2.344198155507216</c:v>
                      </c:pt>
                      <c:pt idx="711">
                        <c:v>2.3938419275568732</c:v>
                      </c:pt>
                      <c:pt idx="712">
                        <c:v>0.8912856542281965</c:v>
                      </c:pt>
                      <c:pt idx="713">
                        <c:v>2.6209307158220185</c:v>
                      </c:pt>
                      <c:pt idx="714">
                        <c:v>3.0943743517620028</c:v>
                      </c:pt>
                      <c:pt idx="715">
                        <c:v>1.7322679423191927</c:v>
                      </c:pt>
                      <c:pt idx="716">
                        <c:v>2.3632614874921596</c:v>
                      </c:pt>
                      <c:pt idx="717">
                        <c:v>2.1818549872794306</c:v>
                      </c:pt>
                      <c:pt idx="718">
                        <c:v>2.4122484416795347</c:v>
                      </c:pt>
                      <c:pt idx="719">
                        <c:v>2.0850418506910424</c:v>
                      </c:pt>
                      <c:pt idx="720">
                        <c:v>1.8402352143124392</c:v>
                      </c:pt>
                      <c:pt idx="721">
                        <c:v>2.0716785325422946</c:v>
                      </c:pt>
                      <c:pt idx="722">
                        <c:v>1.5565731859491161</c:v>
                      </c:pt>
                      <c:pt idx="723">
                        <c:v>2.0104664134211769</c:v>
                      </c:pt>
                      <c:pt idx="724">
                        <c:v>1.6418595954973245</c:v>
                      </c:pt>
                      <c:pt idx="725">
                        <c:v>1.8131527321759995</c:v>
                      </c:pt>
                      <c:pt idx="726">
                        <c:v>1.4062458234557731</c:v>
                      </c:pt>
                      <c:pt idx="727">
                        <c:v>1.3889888693352168</c:v>
                      </c:pt>
                      <c:pt idx="728">
                        <c:v>1.6247318698128146</c:v>
                      </c:pt>
                      <c:pt idx="729">
                        <c:v>2.6719748248870943</c:v>
                      </c:pt>
                      <c:pt idx="730">
                        <c:v>2.127919115364663</c:v>
                      </c:pt>
                      <c:pt idx="731">
                        <c:v>1.472261979657767</c:v>
                      </c:pt>
                      <c:pt idx="732">
                        <c:v>1.8476047985430937</c:v>
                      </c:pt>
                      <c:pt idx="733">
                        <c:v>2.3565475720193008</c:v>
                      </c:pt>
                      <c:pt idx="734">
                        <c:v>2.3365403000848719</c:v>
                      </c:pt>
                      <c:pt idx="735">
                        <c:v>2.0047829827383365</c:v>
                      </c:pt>
                      <c:pt idx="736">
                        <c:v>1.5451756199782209</c:v>
                      </c:pt>
                      <c:pt idx="737">
                        <c:v>2.1559182118030971</c:v>
                      </c:pt>
                      <c:pt idx="738">
                        <c:v>3.28871213925754</c:v>
                      </c:pt>
                      <c:pt idx="739">
                        <c:v>2.1079546402776428</c:v>
                      </c:pt>
                      <c:pt idx="740">
                        <c:v>2.4737970958783637</c:v>
                      </c:pt>
                      <c:pt idx="741">
                        <c:v>2.7585395060581446</c:v>
                      </c:pt>
                      <c:pt idx="742">
                        <c:v>2.1283818708155557</c:v>
                      </c:pt>
                      <c:pt idx="743">
                        <c:v>2.1506741901491258</c:v>
                      </c:pt>
                      <c:pt idx="744">
                        <c:v>2.0569664640573824</c:v>
                      </c:pt>
                      <c:pt idx="745">
                        <c:v>2.033808692538853</c:v>
                      </c:pt>
                      <c:pt idx="746">
                        <c:v>1.7775522568762565</c:v>
                      </c:pt>
                      <c:pt idx="747">
                        <c:v>1.4559443945295292</c:v>
                      </c:pt>
                      <c:pt idx="748">
                        <c:v>2.4433364867515994</c:v>
                      </c:pt>
                      <c:pt idx="749">
                        <c:v>1.9512285335410389</c:v>
                      </c:pt>
                      <c:pt idx="750">
                        <c:v>1.4125205348963319</c:v>
                      </c:pt>
                      <c:pt idx="751">
                        <c:v>1.4887124908160496</c:v>
                      </c:pt>
                      <c:pt idx="752">
                        <c:v>2.5530544012986334</c:v>
                      </c:pt>
                      <c:pt idx="753">
                        <c:v>1.8237462663427841</c:v>
                      </c:pt>
                      <c:pt idx="754">
                        <c:v>1.8385380859468996</c:v>
                      </c:pt>
                      <c:pt idx="755">
                        <c:v>0.79538124166163038</c:v>
                      </c:pt>
                      <c:pt idx="756">
                        <c:v>2.1621729704111354</c:v>
                      </c:pt>
                      <c:pt idx="757">
                        <c:v>1.4881146537161456</c:v>
                      </c:pt>
                      <c:pt idx="758">
                        <c:v>2.2942562915753619</c:v>
                      </c:pt>
                      <c:pt idx="759">
                        <c:v>1.0349478839871824</c:v>
                      </c:pt>
                      <c:pt idx="760">
                        <c:v>1.1103894309502218</c:v>
                      </c:pt>
                      <c:pt idx="761">
                        <c:v>1.8944809324629641</c:v>
                      </c:pt>
                      <c:pt idx="762">
                        <c:v>1.4607723885239374</c:v>
                      </c:pt>
                      <c:pt idx="763">
                        <c:v>0.95206518092206494</c:v>
                      </c:pt>
                      <c:pt idx="764">
                        <c:v>2.3411065461048732</c:v>
                      </c:pt>
                      <c:pt idx="765">
                        <c:v>3.0257478658315824</c:v>
                      </c:pt>
                      <c:pt idx="766">
                        <c:v>1.7329391401005911</c:v>
                      </c:pt>
                      <c:pt idx="767">
                        <c:v>1.3131303689105565</c:v>
                      </c:pt>
                      <c:pt idx="768">
                        <c:v>1.9235215522599201</c:v>
                      </c:pt>
                      <c:pt idx="769">
                        <c:v>1.3647126901472091</c:v>
                      </c:pt>
                      <c:pt idx="770">
                        <c:v>2.9494037825710384</c:v>
                      </c:pt>
                      <c:pt idx="771">
                        <c:v>2.4734462115585183</c:v>
                      </c:pt>
                      <c:pt idx="772">
                        <c:v>0.9807372130807146</c:v>
                      </c:pt>
                      <c:pt idx="773">
                        <c:v>1.8443281691349052</c:v>
                      </c:pt>
                      <c:pt idx="774">
                        <c:v>1.3780190797197478</c:v>
                      </c:pt>
                      <c:pt idx="775">
                        <c:v>1.8581599448337263</c:v>
                      </c:pt>
                      <c:pt idx="776">
                        <c:v>2.2953007644753689</c:v>
                      </c:pt>
                      <c:pt idx="777">
                        <c:v>3.0128415386432472</c:v>
                      </c:pt>
                      <c:pt idx="778">
                        <c:v>2.5937322673357586</c:v>
                      </c:pt>
                      <c:pt idx="779">
                        <c:v>2.2225243328186313</c:v>
                      </c:pt>
                      <c:pt idx="780">
                        <c:v>2.3065149705859982</c:v>
                      </c:pt>
                      <c:pt idx="781">
                        <c:v>2.182905562873712</c:v>
                      </c:pt>
                      <c:pt idx="782">
                        <c:v>2.110046109680257</c:v>
                      </c:pt>
                      <c:pt idx="783">
                        <c:v>1.0036866110042038</c:v>
                      </c:pt>
                      <c:pt idx="784">
                        <c:v>2.4679270668439948</c:v>
                      </c:pt>
                      <c:pt idx="785">
                        <c:v>3.0033174771982432</c:v>
                      </c:pt>
                      <c:pt idx="786">
                        <c:v>2.9746578420654348</c:v>
                      </c:pt>
                      <c:pt idx="787">
                        <c:v>2.1935981614441395</c:v>
                      </c:pt>
                      <c:pt idx="788">
                        <c:v>1.130489817868106</c:v>
                      </c:pt>
                      <c:pt idx="789">
                        <c:v>2.3950800462951678</c:v>
                      </c:pt>
                      <c:pt idx="790">
                        <c:v>2.5159702292292838</c:v>
                      </c:pt>
                      <c:pt idx="791">
                        <c:v>1.2435603666690251</c:v>
                      </c:pt>
                      <c:pt idx="792">
                        <c:v>1.6071004586128756</c:v>
                      </c:pt>
                      <c:pt idx="793">
                        <c:v>2.0937405050594071</c:v>
                      </c:pt>
                      <c:pt idx="794">
                        <c:v>2.5304305060070607</c:v>
                      </c:pt>
                      <c:pt idx="795">
                        <c:v>2.7142704614544937</c:v>
                      </c:pt>
                      <c:pt idx="796">
                        <c:v>1.9481117541739434</c:v>
                      </c:pt>
                      <c:pt idx="797">
                        <c:v>1.7435016186461794</c:v>
                      </c:pt>
                      <c:pt idx="798">
                        <c:v>2.2541414376137352</c:v>
                      </c:pt>
                      <c:pt idx="799">
                        <c:v>1.5336312110750954</c:v>
                      </c:pt>
                      <c:pt idx="800">
                        <c:v>2.013270939028831</c:v>
                      </c:pt>
                      <c:pt idx="801">
                        <c:v>2.0022606214734275</c:v>
                      </c:pt>
                      <c:pt idx="802">
                        <c:v>1.7242002584074985</c:v>
                      </c:pt>
                      <c:pt idx="803">
                        <c:v>2.5705398498294416</c:v>
                      </c:pt>
                      <c:pt idx="804">
                        <c:v>0.90223077875024371</c:v>
                      </c:pt>
                      <c:pt idx="805">
                        <c:v>0.39722027917347846</c:v>
                      </c:pt>
                      <c:pt idx="806">
                        <c:v>1.5585597340802562</c:v>
                      </c:pt>
                      <c:pt idx="807">
                        <c:v>1.7529991434691041</c:v>
                      </c:pt>
                      <c:pt idx="808">
                        <c:v>2.2501385073384643</c:v>
                      </c:pt>
                      <c:pt idx="809">
                        <c:v>1.307827825686994</c:v>
                      </c:pt>
                      <c:pt idx="810">
                        <c:v>0.79801709851313429</c:v>
                      </c:pt>
                      <c:pt idx="811">
                        <c:v>0.48155632581545654</c:v>
                      </c:pt>
                      <c:pt idx="812">
                        <c:v>1.8963968908434359</c:v>
                      </c:pt>
                      <c:pt idx="813">
                        <c:v>3.0390360271234513</c:v>
                      </c:pt>
                      <c:pt idx="814">
                        <c:v>2.2637751178752765</c:v>
                      </c:pt>
                      <c:pt idx="815">
                        <c:v>3.1515641630973077</c:v>
                      </c:pt>
                      <c:pt idx="816">
                        <c:v>1.9953531627881609</c:v>
                      </c:pt>
                      <c:pt idx="817">
                        <c:v>1.0017921169463189</c:v>
                      </c:pt>
                      <c:pt idx="818">
                        <c:v>0.71403102557035425</c:v>
                      </c:pt>
                      <c:pt idx="819">
                        <c:v>1.2154698886587507</c:v>
                      </c:pt>
                      <c:pt idx="820">
                        <c:v>2.4799587062100796</c:v>
                      </c:pt>
                      <c:pt idx="821">
                        <c:v>1.908098861742312</c:v>
                      </c:pt>
                      <c:pt idx="822">
                        <c:v>1.5060875882448361</c:v>
                      </c:pt>
                      <c:pt idx="823">
                        <c:v>2.047826269205876</c:v>
                      </c:pt>
                      <c:pt idx="824">
                        <c:v>1.0641649046238735</c:v>
                      </c:pt>
                      <c:pt idx="825">
                        <c:v>1.4029034944974863</c:v>
                      </c:pt>
                      <c:pt idx="826">
                        <c:v>2.1344420388251115</c:v>
                      </c:pt>
                      <c:pt idx="827">
                        <c:v>1.2821305376053214</c:v>
                      </c:pt>
                      <c:pt idx="828">
                        <c:v>1.6178189908366429</c:v>
                      </c:pt>
                      <c:pt idx="829">
                        <c:v>1.6869087822758826</c:v>
                      </c:pt>
                      <c:pt idx="830">
                        <c:v>2.2987471444349312</c:v>
                      </c:pt>
                      <c:pt idx="831">
                        <c:v>2.7134854610405883</c:v>
                      </c:pt>
                      <c:pt idx="832">
                        <c:v>2.8489237320915128</c:v>
                      </c:pt>
                      <c:pt idx="833">
                        <c:v>2.2426619575861881</c:v>
                      </c:pt>
                      <c:pt idx="834">
                        <c:v>1.851050137523143</c:v>
                      </c:pt>
                      <c:pt idx="835">
                        <c:v>1.4067882719008611</c:v>
                      </c:pt>
                      <c:pt idx="836">
                        <c:v>2.0152763607179143</c:v>
                      </c:pt>
                      <c:pt idx="837">
                        <c:v>2.6375657879698999</c:v>
                      </c:pt>
                      <c:pt idx="838">
                        <c:v>1.7361037856910388</c:v>
                      </c:pt>
                      <c:pt idx="839">
                        <c:v>2.6923417378470957</c:v>
                      </c:pt>
                      <c:pt idx="840">
                        <c:v>1.8728796444365556</c:v>
                      </c:pt>
                      <c:pt idx="841">
                        <c:v>1.4626675054579896</c:v>
                      </c:pt>
                      <c:pt idx="842">
                        <c:v>2.1512053209098818</c:v>
                      </c:pt>
                      <c:pt idx="843">
                        <c:v>2.3400930907908473</c:v>
                      </c:pt>
                      <c:pt idx="844">
                        <c:v>2.866180815099284</c:v>
                      </c:pt>
                      <c:pt idx="845">
                        <c:v>1.5773184938337621</c:v>
                      </c:pt>
                      <c:pt idx="846">
                        <c:v>2.4304075112586361</c:v>
                      </c:pt>
                      <c:pt idx="847">
                        <c:v>2.7186450988706579</c:v>
                      </c:pt>
                      <c:pt idx="848">
                        <c:v>1.5927326409043487</c:v>
                      </c:pt>
                      <c:pt idx="849">
                        <c:v>0.81922013735814991</c:v>
                      </c:pt>
                      <c:pt idx="850">
                        <c:v>1.3130575882306759</c:v>
                      </c:pt>
                      <c:pt idx="851">
                        <c:v>1.0618949935204105</c:v>
                      </c:pt>
                      <c:pt idx="852">
                        <c:v>1.3961823532258391</c:v>
                      </c:pt>
                      <c:pt idx="853">
                        <c:v>2.6234696673455322</c:v>
                      </c:pt>
                      <c:pt idx="854">
                        <c:v>1.8411583203827226</c:v>
                      </c:pt>
                      <c:pt idx="855">
                        <c:v>2.2607955433564051</c:v>
                      </c:pt>
                      <c:pt idx="856">
                        <c:v>1.0717327207398495</c:v>
                      </c:pt>
                      <c:pt idx="857">
                        <c:v>1.9762198525316701</c:v>
                      </c:pt>
                      <c:pt idx="858">
                        <c:v>1.5176069387303943</c:v>
                      </c:pt>
                      <c:pt idx="859">
                        <c:v>1.1040439793345078</c:v>
                      </c:pt>
                      <c:pt idx="860">
                        <c:v>1.6735309743425373</c:v>
                      </c:pt>
                      <c:pt idx="861">
                        <c:v>1.6774179237530114</c:v>
                      </c:pt>
                      <c:pt idx="862">
                        <c:v>2.2312062123082135</c:v>
                      </c:pt>
                      <c:pt idx="863">
                        <c:v>1.5497430705490354</c:v>
                      </c:pt>
                      <c:pt idx="864">
                        <c:v>1.6539798831878851</c:v>
                      </c:pt>
                      <c:pt idx="865">
                        <c:v>2.6356166502232474</c:v>
                      </c:pt>
                      <c:pt idx="866">
                        <c:v>2.5818533716537364</c:v>
                      </c:pt>
                      <c:pt idx="867">
                        <c:v>1.3152400474777934</c:v>
                      </c:pt>
                      <c:pt idx="868">
                        <c:v>1.5588766776939462</c:v>
                      </c:pt>
                      <c:pt idx="869">
                        <c:v>1.1390632623008095</c:v>
                      </c:pt>
                      <c:pt idx="870">
                        <c:v>2.9352011862795893</c:v>
                      </c:pt>
                      <c:pt idx="871">
                        <c:v>1.6892876796931597</c:v>
                      </c:pt>
                      <c:pt idx="872">
                        <c:v>2.8531241274928938</c:v>
                      </c:pt>
                      <c:pt idx="873">
                        <c:v>2.5606105296774064</c:v>
                      </c:pt>
                      <c:pt idx="874">
                        <c:v>1.9528968862451821</c:v>
                      </c:pt>
                      <c:pt idx="875">
                        <c:v>3.3964331971947046</c:v>
                      </c:pt>
                      <c:pt idx="876">
                        <c:v>0.8676694625245468</c:v>
                      </c:pt>
                      <c:pt idx="877">
                        <c:v>2.5342056822332353</c:v>
                      </c:pt>
                      <c:pt idx="878">
                        <c:v>1.2824918563192544</c:v>
                      </c:pt>
                      <c:pt idx="879">
                        <c:v>2.3962293700329989</c:v>
                      </c:pt>
                      <c:pt idx="880">
                        <c:v>-0.24883454710081687</c:v>
                      </c:pt>
                      <c:pt idx="881">
                        <c:v>2.0222014901383254</c:v>
                      </c:pt>
                      <c:pt idx="882">
                        <c:v>1.4578874817488661</c:v>
                      </c:pt>
                      <c:pt idx="883">
                        <c:v>1.9951234277293777</c:v>
                      </c:pt>
                      <c:pt idx="884">
                        <c:v>2.8402093280783873</c:v>
                      </c:pt>
                      <c:pt idx="885">
                        <c:v>1.5284451827944225</c:v>
                      </c:pt>
                      <c:pt idx="886">
                        <c:v>2.4644809918759254</c:v>
                      </c:pt>
                      <c:pt idx="887">
                        <c:v>2.9825681408126012</c:v>
                      </c:pt>
                      <c:pt idx="888">
                        <c:v>1.9915538586507144</c:v>
                      </c:pt>
                      <c:pt idx="889">
                        <c:v>2.0439395308498782</c:v>
                      </c:pt>
                      <c:pt idx="890">
                        <c:v>0.98167515740870703</c:v>
                      </c:pt>
                      <c:pt idx="891">
                        <c:v>0.28246073832568563</c:v>
                      </c:pt>
                      <c:pt idx="892">
                        <c:v>0.74214627359929852</c:v>
                      </c:pt>
                      <c:pt idx="893">
                        <c:v>1.9028317632281166</c:v>
                      </c:pt>
                      <c:pt idx="894">
                        <c:v>2.2883672072106687</c:v>
                      </c:pt>
                      <c:pt idx="895">
                        <c:v>0.83030399127575483</c:v>
                      </c:pt>
                      <c:pt idx="896">
                        <c:v>0.28398934399118925</c:v>
                      </c:pt>
                      <c:pt idx="897">
                        <c:v>0.34202465105589708</c:v>
                      </c:pt>
                      <c:pt idx="898">
                        <c:v>0.65340991246840607</c:v>
                      </c:pt>
                      <c:pt idx="899">
                        <c:v>2.3516451282272444</c:v>
                      </c:pt>
                      <c:pt idx="900">
                        <c:v>1.4704302983308963</c:v>
                      </c:pt>
                      <c:pt idx="901">
                        <c:v>1.4686654227779765</c:v>
                      </c:pt>
                      <c:pt idx="902">
                        <c:v>0.49210050156688256</c:v>
                      </c:pt>
                      <c:pt idx="903">
                        <c:v>0.99233692066585844</c:v>
                      </c:pt>
                      <c:pt idx="904">
                        <c:v>-0.281928091835907</c:v>
                      </c:pt>
                      <c:pt idx="905">
                        <c:v>1.9151068499996937</c:v>
                      </c:pt>
                      <c:pt idx="906">
                        <c:v>1.4188917461713186</c:v>
                      </c:pt>
                      <c:pt idx="907">
                        <c:v>1.2209765966774089</c:v>
                      </c:pt>
                      <c:pt idx="908">
                        <c:v>1.2499614015165357</c:v>
                      </c:pt>
                      <c:pt idx="909">
                        <c:v>1.1536461606871831</c:v>
                      </c:pt>
                      <c:pt idx="910">
                        <c:v>1.296780874187923</c:v>
                      </c:pt>
                      <c:pt idx="911">
                        <c:v>0.87461554201719616</c:v>
                      </c:pt>
                      <c:pt idx="912">
                        <c:v>1.5685015504125643</c:v>
                      </c:pt>
                      <c:pt idx="913">
                        <c:v>1.2774861269244937</c:v>
                      </c:pt>
                      <c:pt idx="914">
                        <c:v>1.5232706577605837</c:v>
                      </c:pt>
                      <c:pt idx="915">
                        <c:v>1.345755142919318</c:v>
                      </c:pt>
                      <c:pt idx="916">
                        <c:v>0.60048958239922512</c:v>
                      </c:pt>
                      <c:pt idx="917">
                        <c:v>1.8423739761988762</c:v>
                      </c:pt>
                      <c:pt idx="918">
                        <c:v>2.4227583243167117</c:v>
                      </c:pt>
                      <c:pt idx="919">
                        <c:v>1.555442626751304</c:v>
                      </c:pt>
                      <c:pt idx="920">
                        <c:v>1.578478269979612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8DF-4F5B-BC77-CA6210B075B9}"/>
                  </c:ext>
                </c:extLst>
              </c15:ser>
            </c15:filteredScatterSeries>
          </c:ext>
        </c:extLst>
      </c:scatterChart>
      <c:valAx>
        <c:axId val="542114048"/>
        <c:scaling>
          <c:orientation val="minMax"/>
          <c:max val="500"/>
          <c:min val="-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6208"/>
        <c:crosses val="autoZero"/>
        <c:crossBetween val="midCat"/>
        <c:majorUnit val="50"/>
      </c:valAx>
      <c:valAx>
        <c:axId val="542116208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4048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0</xdr:row>
      <xdr:rowOff>25400</xdr:rowOff>
    </xdr:from>
    <xdr:to>
      <xdr:col>20</xdr:col>
      <xdr:colOff>311150</xdr:colOff>
      <xdr:row>24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CE1CFC-2BE0-4F1B-BE46-3B4524A3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C4A2C-0A2B-4C26-BB30-8729F65FE89A}">
  <dimension ref="A1:F989"/>
  <sheetViews>
    <sheetView topLeftCell="A51" workbookViewId="0">
      <selection activeCell="I74" sqref="I74"/>
    </sheetView>
  </sheetViews>
  <sheetFormatPr defaultRowHeight="15" x14ac:dyDescent="0.25"/>
  <sheetData>
    <row r="1" spans="1:2" x14ac:dyDescent="0.25">
      <c r="A1" t="s">
        <v>16</v>
      </c>
      <c r="B1" t="s">
        <v>17</v>
      </c>
    </row>
    <row r="2" spans="1:2" x14ac:dyDescent="0.25">
      <c r="A2" t="s">
        <v>16</v>
      </c>
      <c r="B2" t="s">
        <v>18</v>
      </c>
    </row>
    <row r="3" spans="1:2" x14ac:dyDescent="0.25">
      <c r="A3" t="s">
        <v>16</v>
      </c>
      <c r="B3" t="s">
        <v>19</v>
      </c>
    </row>
    <row r="4" spans="1:2" x14ac:dyDescent="0.25">
      <c r="A4" t="s">
        <v>16</v>
      </c>
      <c r="B4" t="s">
        <v>20</v>
      </c>
    </row>
    <row r="5" spans="1:2" x14ac:dyDescent="0.25">
      <c r="A5" t="s">
        <v>16</v>
      </c>
      <c r="B5" t="s">
        <v>21</v>
      </c>
    </row>
    <row r="6" spans="1:2" x14ac:dyDescent="0.25">
      <c r="A6" t="s">
        <v>16</v>
      </c>
      <c r="B6" t="s">
        <v>22</v>
      </c>
    </row>
    <row r="7" spans="1:2" x14ac:dyDescent="0.25">
      <c r="A7" t="s">
        <v>16</v>
      </c>
      <c r="B7" t="s">
        <v>23</v>
      </c>
    </row>
    <row r="8" spans="1:2" x14ac:dyDescent="0.25">
      <c r="A8" t="s">
        <v>16</v>
      </c>
      <c r="B8" t="s">
        <v>24</v>
      </c>
    </row>
    <row r="9" spans="1:2" x14ac:dyDescent="0.25">
      <c r="A9" t="s">
        <v>16</v>
      </c>
      <c r="B9" t="s">
        <v>25</v>
      </c>
    </row>
    <row r="10" spans="1:2" x14ac:dyDescent="0.25">
      <c r="A10" t="s">
        <v>16</v>
      </c>
      <c r="B10" t="s">
        <v>26</v>
      </c>
    </row>
    <row r="11" spans="1:2" x14ac:dyDescent="0.25">
      <c r="A11" t="s">
        <v>16</v>
      </c>
      <c r="B11" t="s">
        <v>27</v>
      </c>
    </row>
    <row r="12" spans="1:2" x14ac:dyDescent="0.25">
      <c r="A12" t="s">
        <v>16</v>
      </c>
      <c r="B12" t="s">
        <v>28</v>
      </c>
    </row>
    <row r="13" spans="1:2" x14ac:dyDescent="0.25">
      <c r="A13" t="s">
        <v>16</v>
      </c>
      <c r="B13" t="s">
        <v>29</v>
      </c>
    </row>
    <row r="14" spans="1:2" x14ac:dyDescent="0.25">
      <c r="A14" t="s">
        <v>16</v>
      </c>
      <c r="B14" t="s">
        <v>30</v>
      </c>
    </row>
    <row r="15" spans="1:2" x14ac:dyDescent="0.25">
      <c r="A15" t="s">
        <v>16</v>
      </c>
      <c r="B15" t="s">
        <v>31</v>
      </c>
    </row>
    <row r="16" spans="1:2" x14ac:dyDescent="0.25">
      <c r="A16" t="s">
        <v>16</v>
      </c>
      <c r="B16" t="s">
        <v>32</v>
      </c>
    </row>
    <row r="17" spans="1:2" x14ac:dyDescent="0.25">
      <c r="A17" t="s">
        <v>16</v>
      </c>
      <c r="B17" t="s">
        <v>33</v>
      </c>
    </row>
    <row r="18" spans="1:2" x14ac:dyDescent="0.25">
      <c r="A18" t="s">
        <v>16</v>
      </c>
      <c r="B18" t="s">
        <v>34</v>
      </c>
    </row>
    <row r="19" spans="1:2" x14ac:dyDescent="0.25">
      <c r="A19" t="s">
        <v>16</v>
      </c>
      <c r="B19" t="s">
        <v>35</v>
      </c>
    </row>
    <row r="20" spans="1:2" x14ac:dyDescent="0.25">
      <c r="A20" t="s">
        <v>16</v>
      </c>
      <c r="B20" t="s">
        <v>36</v>
      </c>
    </row>
    <row r="21" spans="1:2" x14ac:dyDescent="0.25">
      <c r="A21" t="s">
        <v>16</v>
      </c>
      <c r="B21" t="s">
        <v>37</v>
      </c>
    </row>
    <row r="22" spans="1:2" x14ac:dyDescent="0.25">
      <c r="A22" t="s">
        <v>16</v>
      </c>
      <c r="B22" t="s">
        <v>38</v>
      </c>
    </row>
    <row r="23" spans="1:2" x14ac:dyDescent="0.25">
      <c r="A23" t="s">
        <v>16</v>
      </c>
      <c r="B23" t="s">
        <v>39</v>
      </c>
    </row>
    <row r="24" spans="1:2" x14ac:dyDescent="0.25">
      <c r="A24" t="s">
        <v>16</v>
      </c>
      <c r="B24" t="s">
        <v>40</v>
      </c>
    </row>
    <row r="25" spans="1:2" x14ac:dyDescent="0.25">
      <c r="A25" t="s">
        <v>16</v>
      </c>
      <c r="B25" t="s">
        <v>41</v>
      </c>
    </row>
    <row r="26" spans="1:2" x14ac:dyDescent="0.25">
      <c r="A26" t="s">
        <v>16</v>
      </c>
      <c r="B26" t="s">
        <v>42</v>
      </c>
    </row>
    <row r="27" spans="1:2" x14ac:dyDescent="0.25">
      <c r="A27" t="s">
        <v>16</v>
      </c>
      <c r="B27" t="s">
        <v>43</v>
      </c>
    </row>
    <row r="28" spans="1:2" x14ac:dyDescent="0.25">
      <c r="A28" t="s">
        <v>16</v>
      </c>
      <c r="B28" t="s">
        <v>44</v>
      </c>
    </row>
    <row r="29" spans="1:2" x14ac:dyDescent="0.25">
      <c r="A29" t="s">
        <v>16</v>
      </c>
      <c r="B29" t="s">
        <v>45</v>
      </c>
    </row>
    <row r="30" spans="1:2" x14ac:dyDescent="0.25">
      <c r="A30" t="s">
        <v>16</v>
      </c>
      <c r="B30" t="s">
        <v>46</v>
      </c>
    </row>
    <row r="31" spans="1:2" x14ac:dyDescent="0.25">
      <c r="A31" t="s">
        <v>16</v>
      </c>
      <c r="B31" t="s">
        <v>47</v>
      </c>
    </row>
    <row r="32" spans="1:2" x14ac:dyDescent="0.25">
      <c r="A32" t="s">
        <v>16</v>
      </c>
      <c r="B32" t="s">
        <v>48</v>
      </c>
    </row>
    <row r="33" spans="1:3" x14ac:dyDescent="0.25">
      <c r="A33" t="s">
        <v>16</v>
      </c>
      <c r="B33" t="s">
        <v>49</v>
      </c>
    </row>
    <row r="34" spans="1:3" x14ac:dyDescent="0.25">
      <c r="A34" t="s">
        <v>16</v>
      </c>
      <c r="B34" t="s">
        <v>50</v>
      </c>
    </row>
    <row r="35" spans="1:3" x14ac:dyDescent="0.25">
      <c r="A35" t="s">
        <v>16</v>
      </c>
      <c r="B35" t="s">
        <v>51</v>
      </c>
      <c r="C35" s="2">
        <v>2.8643295138888889</v>
      </c>
    </row>
    <row r="36" spans="1:3" x14ac:dyDescent="0.25">
      <c r="A36" t="s">
        <v>16</v>
      </c>
      <c r="B36" t="s">
        <v>52</v>
      </c>
    </row>
    <row r="37" spans="1:3" x14ac:dyDescent="0.25">
      <c r="A37" t="s">
        <v>16</v>
      </c>
      <c r="B37" t="s">
        <v>53</v>
      </c>
    </row>
    <row r="38" spans="1:3" x14ac:dyDescent="0.25">
      <c r="A38" t="s">
        <v>16</v>
      </c>
      <c r="B38" t="s">
        <v>54</v>
      </c>
    </row>
    <row r="39" spans="1:3" x14ac:dyDescent="0.25">
      <c r="A39" t="s">
        <v>16</v>
      </c>
      <c r="B39" t="s">
        <v>55</v>
      </c>
    </row>
    <row r="40" spans="1:3" x14ac:dyDescent="0.25">
      <c r="A40" t="s">
        <v>16</v>
      </c>
      <c r="B40" t="s">
        <v>56</v>
      </c>
    </row>
    <row r="41" spans="1:3" x14ac:dyDescent="0.25">
      <c r="A41" t="s">
        <v>16</v>
      </c>
      <c r="B41" t="s">
        <v>57</v>
      </c>
    </row>
    <row r="42" spans="1:3" x14ac:dyDescent="0.25">
      <c r="A42" t="s">
        <v>16</v>
      </c>
      <c r="B42" t="s">
        <v>58</v>
      </c>
    </row>
    <row r="43" spans="1:3" x14ac:dyDescent="0.25">
      <c r="A43" t="s">
        <v>16</v>
      </c>
      <c r="B43" t="s">
        <v>59</v>
      </c>
    </row>
    <row r="44" spans="1:3" x14ac:dyDescent="0.25">
      <c r="A44" t="s">
        <v>16</v>
      </c>
      <c r="B44" t="s">
        <v>60</v>
      </c>
    </row>
    <row r="45" spans="1:3" x14ac:dyDescent="0.25">
      <c r="A45" t="s">
        <v>16</v>
      </c>
      <c r="B45" t="s">
        <v>61</v>
      </c>
    </row>
    <row r="46" spans="1:3" x14ac:dyDescent="0.25">
      <c r="A46" t="s">
        <v>16</v>
      </c>
      <c r="B46" t="s">
        <v>62</v>
      </c>
    </row>
    <row r="47" spans="1:3" x14ac:dyDescent="0.25">
      <c r="A47" t="s">
        <v>16</v>
      </c>
      <c r="B47" t="s">
        <v>63</v>
      </c>
      <c r="C47">
        <v>11</v>
      </c>
    </row>
    <row r="48" spans="1:3" x14ac:dyDescent="0.25">
      <c r="A48" t="s">
        <v>16</v>
      </c>
      <c r="B48" t="s">
        <v>64</v>
      </c>
    </row>
    <row r="49" spans="1:3" x14ac:dyDescent="0.25">
      <c r="A49" t="s">
        <v>16</v>
      </c>
      <c r="B49" t="s">
        <v>65</v>
      </c>
      <c r="C49" t="s">
        <v>66</v>
      </c>
    </row>
    <row r="50" spans="1:3" x14ac:dyDescent="0.25">
      <c r="A50" t="s">
        <v>16</v>
      </c>
      <c r="B50" t="s">
        <v>67</v>
      </c>
    </row>
    <row r="51" spans="1:3" x14ac:dyDescent="0.25">
      <c r="A51" t="s">
        <v>16</v>
      </c>
      <c r="B51" t="s">
        <v>68</v>
      </c>
    </row>
    <row r="52" spans="1:3" x14ac:dyDescent="0.25">
      <c r="A52" t="s">
        <v>16</v>
      </c>
      <c r="B52" t="s">
        <v>69</v>
      </c>
    </row>
    <row r="53" spans="1:3" x14ac:dyDescent="0.25">
      <c r="A53" t="s">
        <v>16</v>
      </c>
      <c r="B53" t="s">
        <v>70</v>
      </c>
    </row>
    <row r="54" spans="1:3" x14ac:dyDescent="0.25">
      <c r="A54" t="s">
        <v>16</v>
      </c>
      <c r="B54" t="s">
        <v>71</v>
      </c>
    </row>
    <row r="55" spans="1:3" x14ac:dyDescent="0.25">
      <c r="A55" t="s">
        <v>16</v>
      </c>
      <c r="B55" t="s">
        <v>72</v>
      </c>
    </row>
    <row r="56" spans="1:3" x14ac:dyDescent="0.25">
      <c r="A56" t="s">
        <v>16</v>
      </c>
      <c r="B56" t="s">
        <v>73</v>
      </c>
    </row>
    <row r="57" spans="1:3" x14ac:dyDescent="0.25">
      <c r="A57" t="s">
        <v>16</v>
      </c>
      <c r="B57" t="s">
        <v>74</v>
      </c>
    </row>
    <row r="58" spans="1:3" x14ac:dyDescent="0.25">
      <c r="A58" t="s">
        <v>16</v>
      </c>
      <c r="B58" t="s">
        <v>75</v>
      </c>
    </row>
    <row r="59" spans="1:3" x14ac:dyDescent="0.25">
      <c r="A59" t="s">
        <v>16</v>
      </c>
      <c r="B59" t="s">
        <v>76</v>
      </c>
    </row>
    <row r="60" spans="1:3" x14ac:dyDescent="0.25">
      <c r="A60" t="s">
        <v>16</v>
      </c>
      <c r="B60" t="s">
        <v>77</v>
      </c>
    </row>
    <row r="61" spans="1:3" x14ac:dyDescent="0.25">
      <c r="A61" t="s">
        <v>16</v>
      </c>
      <c r="B61" t="s">
        <v>78</v>
      </c>
      <c r="C61" t="s">
        <v>79</v>
      </c>
    </row>
    <row r="62" spans="1:3" x14ac:dyDescent="0.25">
      <c r="A62" t="s">
        <v>16</v>
      </c>
      <c r="B62" t="s">
        <v>80</v>
      </c>
      <c r="C62" t="s">
        <v>81</v>
      </c>
    </row>
    <row r="63" spans="1:3" x14ac:dyDescent="0.25">
      <c r="A63" t="s">
        <v>16</v>
      </c>
      <c r="B63" t="s">
        <v>82</v>
      </c>
      <c r="C63" t="s">
        <v>83</v>
      </c>
    </row>
    <row r="64" spans="1:3" x14ac:dyDescent="0.25">
      <c r="A64" t="s">
        <v>16</v>
      </c>
      <c r="B64" t="s">
        <v>84</v>
      </c>
      <c r="C64" t="s">
        <v>85</v>
      </c>
    </row>
    <row r="65" spans="1:6" x14ac:dyDescent="0.25">
      <c r="A65" t="s">
        <v>16</v>
      </c>
      <c r="B65" t="s">
        <v>86</v>
      </c>
      <c r="C65" t="s">
        <v>87</v>
      </c>
      <c r="D65" t="s">
        <v>88</v>
      </c>
    </row>
    <row r="66" spans="1:6" x14ac:dyDescent="0.25">
      <c r="A66" t="s">
        <v>16</v>
      </c>
    </row>
    <row r="67" spans="1:6" x14ac:dyDescent="0.25">
      <c r="A67" t="s">
        <v>16</v>
      </c>
    </row>
    <row r="68" spans="1:6" x14ac:dyDescent="0.25">
      <c r="A68" t="s">
        <v>0</v>
      </c>
      <c r="B68" t="s">
        <v>9</v>
      </c>
      <c r="C68" t="s">
        <v>12</v>
      </c>
      <c r="D68" t="s">
        <v>1</v>
      </c>
      <c r="E68" t="s">
        <v>10</v>
      </c>
      <c r="F68" t="s">
        <v>11</v>
      </c>
    </row>
    <row r="69" spans="1:6" x14ac:dyDescent="0.25">
      <c r="A69">
        <v>1427.4443000000001</v>
      </c>
      <c r="B69">
        <v>2.0347</v>
      </c>
      <c r="C69">
        <v>3.4864000000000002</v>
      </c>
      <c r="D69">
        <v>1427.4443000000001</v>
      </c>
      <c r="E69">
        <v>2.0335000000000001</v>
      </c>
      <c r="F69">
        <v>3.4072</v>
      </c>
    </row>
    <row r="70" spans="1:6" x14ac:dyDescent="0.25">
      <c r="A70">
        <v>1427.42904</v>
      </c>
      <c r="B70">
        <v>3.0733999999999999</v>
      </c>
      <c r="C70">
        <v>2.0992999999999999</v>
      </c>
      <c r="D70">
        <v>1427.42904</v>
      </c>
      <c r="E70">
        <v>3.0716999999999999</v>
      </c>
      <c r="F70">
        <v>2.0516000000000001</v>
      </c>
    </row>
    <row r="71" spans="1:6" x14ac:dyDescent="0.25">
      <c r="A71">
        <v>1427.4137800000001</v>
      </c>
      <c r="B71">
        <v>1.8713</v>
      </c>
      <c r="C71">
        <v>2.4424999999999999</v>
      </c>
      <c r="D71">
        <v>1427.4137800000001</v>
      </c>
      <c r="E71">
        <v>1.8703000000000001</v>
      </c>
      <c r="F71">
        <v>2.387</v>
      </c>
    </row>
    <row r="72" spans="1:6" x14ac:dyDescent="0.25">
      <c r="A72">
        <v>1427.3985299999999</v>
      </c>
      <c r="B72">
        <v>1.8065</v>
      </c>
      <c r="C72">
        <v>3.5125999999999999</v>
      </c>
      <c r="D72">
        <v>1427.3985299999999</v>
      </c>
      <c r="E72">
        <v>1.8055000000000001</v>
      </c>
      <c r="F72">
        <v>3.4327000000000001</v>
      </c>
    </row>
    <row r="73" spans="1:6" x14ac:dyDescent="0.25">
      <c r="A73">
        <v>1427.38327</v>
      </c>
      <c r="B73">
        <v>-1.1529</v>
      </c>
      <c r="C73">
        <v>5.1261000000000001</v>
      </c>
      <c r="D73">
        <v>1427.38327</v>
      </c>
      <c r="E73">
        <v>-1.1521999999999999</v>
      </c>
      <c r="F73">
        <v>5.0095999999999998</v>
      </c>
    </row>
    <row r="74" spans="1:6" x14ac:dyDescent="0.25">
      <c r="A74">
        <v>1427.3680099999999</v>
      </c>
      <c r="B74">
        <v>1.4503999999999999</v>
      </c>
      <c r="C74">
        <v>3.6926000000000001</v>
      </c>
      <c r="D74">
        <v>1427.3680099999999</v>
      </c>
      <c r="E74">
        <v>1.4496</v>
      </c>
      <c r="F74">
        <v>3.6086999999999998</v>
      </c>
    </row>
    <row r="75" spans="1:6" x14ac:dyDescent="0.25">
      <c r="A75">
        <v>1427.35275</v>
      </c>
      <c r="B75">
        <v>1.8532999999999999</v>
      </c>
      <c r="C75">
        <v>1.7049000000000001</v>
      </c>
      <c r="D75">
        <v>1427.35275</v>
      </c>
      <c r="E75">
        <v>1.8522000000000001</v>
      </c>
      <c r="F75">
        <v>1.6661999999999999</v>
      </c>
    </row>
    <row r="76" spans="1:6" x14ac:dyDescent="0.25">
      <c r="A76">
        <v>1427.3374899999999</v>
      </c>
      <c r="B76">
        <v>7.1099999999999997E-2</v>
      </c>
      <c r="C76">
        <v>2.3618000000000001</v>
      </c>
      <c r="D76">
        <v>1427.3374899999999</v>
      </c>
      <c r="E76">
        <v>7.0999999999999994E-2</v>
      </c>
      <c r="F76">
        <v>2.3081</v>
      </c>
    </row>
    <row r="77" spans="1:6" x14ac:dyDescent="0.25">
      <c r="A77">
        <v>1427.32223</v>
      </c>
      <c r="B77">
        <v>0.67710000000000004</v>
      </c>
      <c r="C77">
        <v>0.88780000000000003</v>
      </c>
      <c r="D77">
        <v>1427.32223</v>
      </c>
      <c r="E77">
        <v>0.67669999999999997</v>
      </c>
      <c r="F77">
        <v>0.86760000000000004</v>
      </c>
    </row>
    <row r="78" spans="1:6" x14ac:dyDescent="0.25">
      <c r="A78">
        <v>1427.3069700000001</v>
      </c>
      <c r="B78">
        <v>-0.5474</v>
      </c>
      <c r="C78">
        <v>1.0106999999999999</v>
      </c>
      <c r="D78">
        <v>1427.3069700000001</v>
      </c>
      <c r="E78">
        <v>-0.54710000000000003</v>
      </c>
      <c r="F78">
        <v>0.98770000000000002</v>
      </c>
    </row>
    <row r="79" spans="1:6" x14ac:dyDescent="0.25">
      <c r="A79">
        <v>1427.29171</v>
      </c>
      <c r="B79">
        <v>0.66990000000000005</v>
      </c>
      <c r="C79">
        <v>1.79</v>
      </c>
      <c r="D79">
        <v>1427.29171</v>
      </c>
      <c r="E79">
        <v>0.66949999999999998</v>
      </c>
      <c r="F79">
        <v>1.7493000000000001</v>
      </c>
    </row>
    <row r="80" spans="1:6" x14ac:dyDescent="0.25">
      <c r="A80">
        <v>1427.27646</v>
      </c>
      <c r="B80">
        <v>0.41980000000000001</v>
      </c>
      <c r="C80">
        <v>1.6786000000000001</v>
      </c>
      <c r="D80">
        <v>1427.27646</v>
      </c>
      <c r="E80">
        <v>0.41949999999999998</v>
      </c>
      <c r="F80">
        <v>1.6405000000000001</v>
      </c>
    </row>
    <row r="81" spans="1:6" x14ac:dyDescent="0.25">
      <c r="A81">
        <v>1427.2611999999999</v>
      </c>
      <c r="B81">
        <v>-0.88680000000000003</v>
      </c>
      <c r="C81">
        <v>2.2210000000000001</v>
      </c>
      <c r="D81">
        <v>1427.2611999999999</v>
      </c>
      <c r="E81">
        <v>-0.88629999999999998</v>
      </c>
      <c r="F81">
        <v>2.1705000000000001</v>
      </c>
    </row>
    <row r="82" spans="1:6" x14ac:dyDescent="0.25">
      <c r="A82">
        <v>1427.24594</v>
      </c>
      <c r="B82">
        <v>-1.2884</v>
      </c>
      <c r="C82">
        <v>1.9697</v>
      </c>
      <c r="D82">
        <v>1427.24594</v>
      </c>
      <c r="E82">
        <v>-1.2877000000000001</v>
      </c>
      <c r="F82">
        <v>1.9249000000000001</v>
      </c>
    </row>
    <row r="83" spans="1:6" x14ac:dyDescent="0.25">
      <c r="A83">
        <v>1427.2306799999999</v>
      </c>
      <c r="B83">
        <v>-5.5199999999999999E-2</v>
      </c>
      <c r="C83">
        <v>2.6981999999999999</v>
      </c>
      <c r="D83">
        <v>1427.2306799999999</v>
      </c>
      <c r="E83">
        <v>-5.5199999999999999E-2</v>
      </c>
      <c r="F83">
        <v>2.6368999999999998</v>
      </c>
    </row>
    <row r="84" spans="1:6" x14ac:dyDescent="0.25">
      <c r="A84">
        <v>1427.21542</v>
      </c>
      <c r="B84">
        <v>2.0167999999999999</v>
      </c>
      <c r="C84">
        <v>3.4091999999999998</v>
      </c>
      <c r="D84">
        <v>1427.21542</v>
      </c>
      <c r="E84">
        <v>2.0156999999999998</v>
      </c>
      <c r="F84">
        <v>3.3317999999999999</v>
      </c>
    </row>
    <row r="85" spans="1:6" x14ac:dyDescent="0.25">
      <c r="A85">
        <v>1427.2001600000001</v>
      </c>
      <c r="B85">
        <v>-1.3599999999999999E-2</v>
      </c>
      <c r="C85">
        <v>3.2715000000000001</v>
      </c>
      <c r="D85">
        <v>1427.2001600000001</v>
      </c>
      <c r="E85">
        <v>-1.3599999999999999E-2</v>
      </c>
      <c r="F85">
        <v>3.1970999999999998</v>
      </c>
    </row>
    <row r="86" spans="1:6" x14ac:dyDescent="0.25">
      <c r="A86">
        <v>1427.1849</v>
      </c>
      <c r="B86">
        <v>0.70179999999999998</v>
      </c>
      <c r="C86">
        <v>2.9474999999999998</v>
      </c>
      <c r="D86">
        <v>1427.1849</v>
      </c>
      <c r="E86">
        <v>0.70140000000000002</v>
      </c>
      <c r="F86">
        <v>2.8805000000000001</v>
      </c>
    </row>
    <row r="87" spans="1:6" x14ac:dyDescent="0.25">
      <c r="A87">
        <v>1427.1696400000001</v>
      </c>
      <c r="B87">
        <v>1.907</v>
      </c>
      <c r="C87">
        <v>0.4803</v>
      </c>
      <c r="D87">
        <v>1427.1696400000001</v>
      </c>
      <c r="E87">
        <v>1.9058999999999999</v>
      </c>
      <c r="F87">
        <v>0.46939999999999998</v>
      </c>
    </row>
    <row r="88" spans="1:6" x14ac:dyDescent="0.25">
      <c r="A88">
        <v>1427.1543799999999</v>
      </c>
      <c r="B88">
        <v>1.5405</v>
      </c>
      <c r="C88">
        <v>2.0287000000000002</v>
      </c>
      <c r="D88">
        <v>1427.1543799999999</v>
      </c>
      <c r="E88">
        <v>1.5396000000000001</v>
      </c>
      <c r="F88">
        <v>1.9825999999999999</v>
      </c>
    </row>
    <row r="89" spans="1:6" x14ac:dyDescent="0.25">
      <c r="A89">
        <v>1427.13913</v>
      </c>
      <c r="B89">
        <v>-1.3374999999999999</v>
      </c>
      <c r="C89">
        <v>1.6391</v>
      </c>
      <c r="D89">
        <v>1427.13913</v>
      </c>
      <c r="E89">
        <v>-1.3367</v>
      </c>
      <c r="F89">
        <v>1.6017999999999999</v>
      </c>
    </row>
    <row r="90" spans="1:6" x14ac:dyDescent="0.25">
      <c r="A90">
        <v>1427.1238699999999</v>
      </c>
      <c r="B90">
        <v>-0.24809999999999999</v>
      </c>
      <c r="C90">
        <v>1.6960999999999999</v>
      </c>
      <c r="D90">
        <v>1427.1238699999999</v>
      </c>
      <c r="E90">
        <v>-0.24790000000000001</v>
      </c>
      <c r="F90">
        <v>1.6575</v>
      </c>
    </row>
    <row r="91" spans="1:6" x14ac:dyDescent="0.25">
      <c r="A91">
        <v>1427.10861</v>
      </c>
      <c r="B91">
        <v>0.93389999999999995</v>
      </c>
      <c r="C91">
        <v>2.2416</v>
      </c>
      <c r="D91">
        <v>1427.10861</v>
      </c>
      <c r="E91">
        <v>0.93340000000000001</v>
      </c>
      <c r="F91">
        <v>2.1905999999999999</v>
      </c>
    </row>
    <row r="92" spans="1:6" x14ac:dyDescent="0.25">
      <c r="A92">
        <v>1427.0933500000001</v>
      </c>
      <c r="B92">
        <v>-0.2545</v>
      </c>
      <c r="C92">
        <v>4.9078999999999997</v>
      </c>
      <c r="D92">
        <v>1427.0933500000001</v>
      </c>
      <c r="E92">
        <v>-0.25440000000000002</v>
      </c>
      <c r="F92">
        <v>4.7964000000000002</v>
      </c>
    </row>
    <row r="93" spans="1:6" x14ac:dyDescent="0.25">
      <c r="A93">
        <v>1427.07809</v>
      </c>
      <c r="B93">
        <v>0.87380000000000002</v>
      </c>
      <c r="C93">
        <v>1.8989</v>
      </c>
      <c r="D93">
        <v>1427.07809</v>
      </c>
      <c r="E93">
        <v>0.87329999999999997</v>
      </c>
      <c r="F93">
        <v>1.8557999999999999</v>
      </c>
    </row>
    <row r="94" spans="1:6" x14ac:dyDescent="0.25">
      <c r="A94">
        <v>1427.0628300000001</v>
      </c>
      <c r="B94">
        <v>1.1012</v>
      </c>
      <c r="C94">
        <v>4.0587</v>
      </c>
      <c r="D94">
        <v>1427.0628300000001</v>
      </c>
      <c r="E94">
        <v>1.1005</v>
      </c>
      <c r="F94">
        <v>3.9664000000000001</v>
      </c>
    </row>
    <row r="95" spans="1:6" x14ac:dyDescent="0.25">
      <c r="A95">
        <v>1427.04757</v>
      </c>
      <c r="B95">
        <v>0.84630000000000005</v>
      </c>
      <c r="C95">
        <v>2.5257999999999998</v>
      </c>
      <c r="D95">
        <v>1427.04757</v>
      </c>
      <c r="E95">
        <v>0.8458</v>
      </c>
      <c r="F95">
        <v>2.4683999999999999</v>
      </c>
    </row>
    <row r="96" spans="1:6" x14ac:dyDescent="0.25">
      <c r="A96">
        <v>1427.0323100000001</v>
      </c>
      <c r="B96">
        <v>1.6225000000000001</v>
      </c>
      <c r="C96">
        <v>2.8321000000000001</v>
      </c>
      <c r="D96">
        <v>1427.0323100000001</v>
      </c>
      <c r="E96">
        <v>1.6215999999999999</v>
      </c>
      <c r="F96">
        <v>2.7677</v>
      </c>
    </row>
    <row r="97" spans="1:6" x14ac:dyDescent="0.25">
      <c r="A97">
        <v>1427.0170599999999</v>
      </c>
      <c r="B97">
        <v>0.14149999999999999</v>
      </c>
      <c r="C97">
        <v>2.1515</v>
      </c>
      <c r="D97">
        <v>1427.0170599999999</v>
      </c>
      <c r="E97">
        <v>0.1414</v>
      </c>
      <c r="F97">
        <v>2.1025999999999998</v>
      </c>
    </row>
    <row r="98" spans="1:6" x14ac:dyDescent="0.25">
      <c r="A98">
        <v>1427.0018</v>
      </c>
      <c r="B98">
        <v>1.3869</v>
      </c>
      <c r="C98">
        <v>2.8146</v>
      </c>
      <c r="D98">
        <v>1427.0018</v>
      </c>
      <c r="E98">
        <v>1.3862000000000001</v>
      </c>
      <c r="F98">
        <v>2.7505999999999999</v>
      </c>
    </row>
    <row r="99" spans="1:6" x14ac:dyDescent="0.25">
      <c r="A99">
        <v>1426.9865400000001</v>
      </c>
      <c r="B99">
        <v>2.1063999999999998</v>
      </c>
      <c r="C99">
        <v>1.9625999999999999</v>
      </c>
      <c r="D99">
        <v>1426.9865400000001</v>
      </c>
      <c r="E99">
        <v>2.1052</v>
      </c>
      <c r="F99">
        <v>1.9179999999999999</v>
      </c>
    </row>
    <row r="100" spans="1:6" x14ac:dyDescent="0.25">
      <c r="A100">
        <v>1426.97128</v>
      </c>
      <c r="B100">
        <v>1.0730999999999999</v>
      </c>
      <c r="C100">
        <v>3.1903999999999999</v>
      </c>
      <c r="D100">
        <v>1426.97128</v>
      </c>
      <c r="E100">
        <v>1.0725</v>
      </c>
      <c r="F100">
        <v>3.1179000000000001</v>
      </c>
    </row>
    <row r="101" spans="1:6" x14ac:dyDescent="0.25">
      <c r="A101">
        <v>1426.9560200000001</v>
      </c>
      <c r="B101">
        <v>0.83740000000000003</v>
      </c>
      <c r="C101">
        <v>3.4255</v>
      </c>
      <c r="D101">
        <v>1426.9560200000001</v>
      </c>
      <c r="E101">
        <v>0.83689999999999998</v>
      </c>
      <c r="F101">
        <v>3.3475999999999999</v>
      </c>
    </row>
    <row r="102" spans="1:6" x14ac:dyDescent="0.25">
      <c r="A102">
        <v>1426.94076</v>
      </c>
      <c r="B102">
        <v>1.8461000000000001</v>
      </c>
      <c r="C102">
        <v>3.4662999999999999</v>
      </c>
      <c r="D102">
        <v>1426.94076</v>
      </c>
      <c r="E102">
        <v>1.8451</v>
      </c>
      <c r="F102">
        <v>3.3875000000000002</v>
      </c>
    </row>
    <row r="103" spans="1:6" x14ac:dyDescent="0.25">
      <c r="A103">
        <v>1426.9255000000001</v>
      </c>
      <c r="B103">
        <v>-0.1019</v>
      </c>
      <c r="C103">
        <v>4.1550000000000002</v>
      </c>
      <c r="D103">
        <v>1426.9255000000001</v>
      </c>
      <c r="E103">
        <v>-0.1018</v>
      </c>
      <c r="F103">
        <v>4.0605000000000002</v>
      </c>
    </row>
    <row r="104" spans="1:6" x14ac:dyDescent="0.25">
      <c r="A104">
        <v>1426.9102399999999</v>
      </c>
      <c r="B104">
        <v>-3.9199999999999999E-2</v>
      </c>
      <c r="C104">
        <v>3.0897999999999999</v>
      </c>
      <c r="D104">
        <v>1426.9102399999999</v>
      </c>
      <c r="E104">
        <v>-3.9199999999999999E-2</v>
      </c>
      <c r="F104">
        <v>3.0196000000000001</v>
      </c>
    </row>
    <row r="105" spans="1:6" x14ac:dyDescent="0.25">
      <c r="A105">
        <v>1426.89499</v>
      </c>
      <c r="B105">
        <v>-0.70699999999999996</v>
      </c>
      <c r="C105">
        <v>2.4376000000000002</v>
      </c>
      <c r="D105">
        <v>1426.89499</v>
      </c>
      <c r="E105">
        <v>-0.70660000000000001</v>
      </c>
      <c r="F105">
        <v>2.3822000000000001</v>
      </c>
    </row>
    <row r="106" spans="1:6" x14ac:dyDescent="0.25">
      <c r="A106">
        <v>1426.8797300000001</v>
      </c>
      <c r="B106">
        <v>2.3300999999999998</v>
      </c>
      <c r="C106">
        <v>2.4573</v>
      </c>
      <c r="D106">
        <v>1426.8797300000001</v>
      </c>
      <c r="E106">
        <v>2.3288000000000002</v>
      </c>
      <c r="F106">
        <v>2.4015</v>
      </c>
    </row>
    <row r="107" spans="1:6" x14ac:dyDescent="0.25">
      <c r="A107">
        <v>1426.86447</v>
      </c>
      <c r="B107">
        <v>1.3338000000000001</v>
      </c>
      <c r="C107">
        <v>2.5808</v>
      </c>
      <c r="D107">
        <v>1426.86447</v>
      </c>
      <c r="E107">
        <v>1.333</v>
      </c>
      <c r="F107">
        <v>2.5222000000000002</v>
      </c>
    </row>
    <row r="108" spans="1:6" x14ac:dyDescent="0.25">
      <c r="A108">
        <v>1426.8492100000001</v>
      </c>
      <c r="B108">
        <v>2.3096999999999999</v>
      </c>
      <c r="C108">
        <v>3.9344000000000001</v>
      </c>
      <c r="D108">
        <v>1426.8492100000001</v>
      </c>
      <c r="E108">
        <v>2.3083999999999998</v>
      </c>
      <c r="F108">
        <v>3.8450000000000002</v>
      </c>
    </row>
    <row r="109" spans="1:6" x14ac:dyDescent="0.25">
      <c r="A109">
        <v>1426.83395</v>
      </c>
      <c r="B109">
        <v>1.6933</v>
      </c>
      <c r="C109">
        <v>1.4178999999999999</v>
      </c>
      <c r="D109">
        <v>1426.83395</v>
      </c>
      <c r="E109">
        <v>1.6922999999999999</v>
      </c>
      <c r="F109">
        <v>1.3856999999999999</v>
      </c>
    </row>
    <row r="110" spans="1:6" x14ac:dyDescent="0.25">
      <c r="A110">
        <v>1426.8186900000001</v>
      </c>
      <c r="B110">
        <v>0.64559999999999995</v>
      </c>
      <c r="C110">
        <v>4.3208000000000002</v>
      </c>
      <c r="D110">
        <v>1426.8186900000001</v>
      </c>
      <c r="E110">
        <v>0.6452</v>
      </c>
      <c r="F110">
        <v>4.2225000000000001</v>
      </c>
    </row>
    <row r="111" spans="1:6" x14ac:dyDescent="0.25">
      <c r="A111">
        <v>1426.8034299999999</v>
      </c>
      <c r="B111">
        <v>1.3229</v>
      </c>
      <c r="C111">
        <v>2.5021</v>
      </c>
      <c r="D111">
        <v>1426.8034299999999</v>
      </c>
      <c r="E111">
        <v>1.3221000000000001</v>
      </c>
      <c r="F111">
        <v>2.4451999999999998</v>
      </c>
    </row>
    <row r="112" spans="1:6" x14ac:dyDescent="0.25">
      <c r="A112">
        <v>1426.78817</v>
      </c>
      <c r="B112">
        <v>2.6617000000000002</v>
      </c>
      <c r="C112">
        <v>1.3891</v>
      </c>
      <c r="D112">
        <v>1426.78817</v>
      </c>
      <c r="E112">
        <v>2.6602000000000001</v>
      </c>
      <c r="F112">
        <v>1.3575999999999999</v>
      </c>
    </row>
    <row r="113" spans="1:6" x14ac:dyDescent="0.25">
      <c r="A113">
        <v>1426.7729200000001</v>
      </c>
      <c r="B113">
        <v>1.5864</v>
      </c>
      <c r="C113">
        <v>2.8140999999999998</v>
      </c>
      <c r="D113">
        <v>1426.7729200000001</v>
      </c>
      <c r="E113">
        <v>1.5854999999999999</v>
      </c>
      <c r="F113">
        <v>2.7501000000000002</v>
      </c>
    </row>
    <row r="114" spans="1:6" x14ac:dyDescent="0.25">
      <c r="A114">
        <v>1426.75766</v>
      </c>
      <c r="B114">
        <v>1.2335</v>
      </c>
      <c r="C114">
        <v>2.4887000000000001</v>
      </c>
      <c r="D114">
        <v>1426.75766</v>
      </c>
      <c r="E114">
        <v>1.2329000000000001</v>
      </c>
      <c r="F114">
        <v>2.4321999999999999</v>
      </c>
    </row>
    <row r="115" spans="1:6" x14ac:dyDescent="0.25">
      <c r="A115">
        <v>1426.7424000000001</v>
      </c>
      <c r="B115">
        <v>0.52480000000000004</v>
      </c>
      <c r="C115">
        <v>2.9091999999999998</v>
      </c>
      <c r="D115">
        <v>1426.7424000000001</v>
      </c>
      <c r="E115">
        <v>0.52449999999999997</v>
      </c>
      <c r="F115">
        <v>2.8431000000000002</v>
      </c>
    </row>
    <row r="116" spans="1:6" x14ac:dyDescent="0.25">
      <c r="A116">
        <v>1426.72714</v>
      </c>
      <c r="B116">
        <v>2.2035</v>
      </c>
      <c r="C116">
        <v>3.5964</v>
      </c>
      <c r="D116">
        <v>1426.72714</v>
      </c>
      <c r="E116">
        <v>2.2023000000000001</v>
      </c>
      <c r="F116">
        <v>3.5146999999999999</v>
      </c>
    </row>
    <row r="117" spans="1:6" x14ac:dyDescent="0.25">
      <c r="A117">
        <v>1426.7118800000001</v>
      </c>
      <c r="B117">
        <v>-0.7218</v>
      </c>
      <c r="C117">
        <v>3.1602000000000001</v>
      </c>
      <c r="D117">
        <v>1426.7118800000001</v>
      </c>
      <c r="E117">
        <v>-0.72140000000000004</v>
      </c>
      <c r="F117">
        <v>3.0884</v>
      </c>
    </row>
    <row r="118" spans="1:6" x14ac:dyDescent="0.25">
      <c r="A118">
        <v>1426.6966199999999</v>
      </c>
      <c r="B118">
        <v>3.0000000000000001E-3</v>
      </c>
      <c r="C118">
        <v>4.3056999999999999</v>
      </c>
      <c r="D118">
        <v>1426.6966199999999</v>
      </c>
      <c r="E118">
        <v>3.0000000000000001E-3</v>
      </c>
      <c r="F118">
        <v>4.2077999999999998</v>
      </c>
    </row>
    <row r="119" spans="1:6" x14ac:dyDescent="0.25">
      <c r="A119">
        <v>1426.68136</v>
      </c>
      <c r="B119">
        <v>0.48580000000000001</v>
      </c>
      <c r="C119">
        <v>0.53680000000000005</v>
      </c>
      <c r="D119">
        <v>1426.68136</v>
      </c>
      <c r="E119">
        <v>0.48549999999999999</v>
      </c>
      <c r="F119">
        <v>0.52459999999999996</v>
      </c>
    </row>
    <row r="120" spans="1:6" x14ac:dyDescent="0.25">
      <c r="A120">
        <v>1426.6660999999999</v>
      </c>
      <c r="B120">
        <v>-2.6800000000000001E-2</v>
      </c>
      <c r="C120">
        <v>3.4950000000000001</v>
      </c>
      <c r="D120">
        <v>1426.6660999999999</v>
      </c>
      <c r="E120">
        <v>-2.6800000000000001E-2</v>
      </c>
      <c r="F120">
        <v>3.4156</v>
      </c>
    </row>
    <row r="121" spans="1:6" x14ac:dyDescent="0.25">
      <c r="A121">
        <v>1426.65084</v>
      </c>
      <c r="B121">
        <v>0.79979999999999996</v>
      </c>
      <c r="C121">
        <v>3.8203999999999998</v>
      </c>
      <c r="D121">
        <v>1426.65084</v>
      </c>
      <c r="E121">
        <v>0.79930000000000001</v>
      </c>
      <c r="F121">
        <v>3.7334999999999998</v>
      </c>
    </row>
    <row r="122" spans="1:6" x14ac:dyDescent="0.25">
      <c r="A122">
        <v>1426.6355900000001</v>
      </c>
      <c r="B122">
        <v>0.9546</v>
      </c>
      <c r="C122">
        <v>3.8405999999999998</v>
      </c>
      <c r="D122">
        <v>1426.6355900000001</v>
      </c>
      <c r="E122">
        <v>0.95409999999999995</v>
      </c>
      <c r="F122">
        <v>3.7532999999999999</v>
      </c>
    </row>
    <row r="123" spans="1:6" x14ac:dyDescent="0.25">
      <c r="A123">
        <v>1426.62033</v>
      </c>
      <c r="B123">
        <v>2.266</v>
      </c>
      <c r="C123">
        <v>1.6060000000000001</v>
      </c>
      <c r="D123">
        <v>1426.62033</v>
      </c>
      <c r="E123">
        <v>2.2646999999999999</v>
      </c>
      <c r="F123">
        <v>1.5694999999999999</v>
      </c>
    </row>
    <row r="124" spans="1:6" x14ac:dyDescent="0.25">
      <c r="A124">
        <v>1426.6050700000001</v>
      </c>
      <c r="B124">
        <v>0.2177</v>
      </c>
      <c r="C124">
        <v>3.0792999999999999</v>
      </c>
      <c r="D124">
        <v>1426.6050700000001</v>
      </c>
      <c r="E124">
        <v>0.21759999999999999</v>
      </c>
      <c r="F124">
        <v>3.0093000000000001</v>
      </c>
    </row>
    <row r="125" spans="1:6" x14ac:dyDescent="0.25">
      <c r="A125">
        <v>1426.5898099999999</v>
      </c>
      <c r="B125">
        <v>-0.19670000000000001</v>
      </c>
      <c r="C125">
        <v>2.351</v>
      </c>
      <c r="D125">
        <v>1426.5898099999999</v>
      </c>
      <c r="E125">
        <v>-0.1966</v>
      </c>
      <c r="F125">
        <v>2.2976000000000001</v>
      </c>
    </row>
    <row r="126" spans="1:6" x14ac:dyDescent="0.25">
      <c r="A126">
        <v>1426.57455</v>
      </c>
      <c r="B126">
        <v>1.1856</v>
      </c>
      <c r="C126">
        <v>3.2132999999999998</v>
      </c>
      <c r="D126">
        <v>1426.57455</v>
      </c>
      <c r="E126">
        <v>1.1849000000000001</v>
      </c>
      <c r="F126">
        <v>3.1402999999999999</v>
      </c>
    </row>
    <row r="127" spans="1:6" x14ac:dyDescent="0.25">
      <c r="A127">
        <v>1426.5592899999999</v>
      </c>
      <c r="B127">
        <v>0.71970000000000001</v>
      </c>
      <c r="C127">
        <v>1.8933</v>
      </c>
      <c r="D127">
        <v>1426.5592899999999</v>
      </c>
      <c r="E127">
        <v>0.71930000000000005</v>
      </c>
      <c r="F127">
        <v>1.8503000000000001</v>
      </c>
    </row>
    <row r="128" spans="1:6" x14ac:dyDescent="0.25">
      <c r="A128">
        <v>1426.54403</v>
      </c>
      <c r="B128">
        <v>2.1977000000000002</v>
      </c>
      <c r="C128">
        <v>2.3102999999999998</v>
      </c>
      <c r="D128">
        <v>1426.54403</v>
      </c>
      <c r="E128">
        <v>2.1964999999999999</v>
      </c>
      <c r="F128">
        <v>2.2576999999999998</v>
      </c>
    </row>
    <row r="129" spans="1:6" x14ac:dyDescent="0.25">
      <c r="A129">
        <v>1426.5287699999999</v>
      </c>
      <c r="B129">
        <v>1.0285</v>
      </c>
      <c r="C129">
        <v>2.1242000000000001</v>
      </c>
      <c r="D129">
        <v>1426.5287699999999</v>
      </c>
      <c r="E129">
        <v>1.0279</v>
      </c>
      <c r="F129">
        <v>2.0758999999999999</v>
      </c>
    </row>
    <row r="130" spans="1:6" x14ac:dyDescent="0.25">
      <c r="A130">
        <v>1426.51352</v>
      </c>
      <c r="B130">
        <v>0.8387</v>
      </c>
      <c r="C130">
        <v>2.8839000000000001</v>
      </c>
      <c r="D130">
        <v>1426.51352</v>
      </c>
      <c r="E130">
        <v>0.83819999999999995</v>
      </c>
      <c r="F130">
        <v>2.8184</v>
      </c>
    </row>
    <row r="131" spans="1:6" x14ac:dyDescent="0.25">
      <c r="A131">
        <v>1426.4982600000001</v>
      </c>
      <c r="B131">
        <v>2.5701000000000001</v>
      </c>
      <c r="C131">
        <v>2.0116999999999998</v>
      </c>
      <c r="D131">
        <v>1426.4982600000001</v>
      </c>
      <c r="E131">
        <v>2.5687000000000002</v>
      </c>
      <c r="F131">
        <v>1.966</v>
      </c>
    </row>
    <row r="132" spans="1:6" x14ac:dyDescent="0.25">
      <c r="A132">
        <v>1426.4829999999999</v>
      </c>
      <c r="B132">
        <v>1.6365000000000001</v>
      </c>
      <c r="C132">
        <v>2.6983000000000001</v>
      </c>
      <c r="D132">
        <v>1426.4829999999999</v>
      </c>
      <c r="E132">
        <v>1.6355999999999999</v>
      </c>
      <c r="F132">
        <v>2.6368999999999998</v>
      </c>
    </row>
    <row r="133" spans="1:6" x14ac:dyDescent="0.25">
      <c r="A133">
        <v>1426.46774</v>
      </c>
      <c r="B133">
        <v>2.0421999999999998</v>
      </c>
      <c r="C133">
        <v>3.1511999999999998</v>
      </c>
      <c r="D133">
        <v>1426.46774</v>
      </c>
      <c r="E133">
        <v>2.0411000000000001</v>
      </c>
      <c r="F133">
        <v>3.0796000000000001</v>
      </c>
    </row>
    <row r="134" spans="1:6" x14ac:dyDescent="0.25">
      <c r="A134">
        <v>1426.4524799999999</v>
      </c>
      <c r="B134">
        <v>0.74490000000000001</v>
      </c>
      <c r="C134">
        <v>4.9024000000000001</v>
      </c>
      <c r="D134">
        <v>1426.4524799999999</v>
      </c>
      <c r="E134">
        <v>0.74439999999999995</v>
      </c>
      <c r="F134">
        <v>4.7910000000000004</v>
      </c>
    </row>
    <row r="135" spans="1:6" x14ac:dyDescent="0.25">
      <c r="A135">
        <v>1426.43722</v>
      </c>
      <c r="B135">
        <v>0.81040000000000001</v>
      </c>
      <c r="C135">
        <v>4.2115999999999998</v>
      </c>
      <c r="D135">
        <v>1426.43722</v>
      </c>
      <c r="E135">
        <v>0.81</v>
      </c>
      <c r="F135">
        <v>4.1158999999999999</v>
      </c>
    </row>
    <row r="136" spans="1:6" x14ac:dyDescent="0.25">
      <c r="A136">
        <v>1426.4219599999999</v>
      </c>
      <c r="B136">
        <v>1.8167</v>
      </c>
      <c r="C136">
        <v>3.7292999999999998</v>
      </c>
      <c r="D136">
        <v>1426.4219599999999</v>
      </c>
      <c r="E136">
        <v>1.8157000000000001</v>
      </c>
      <c r="F136">
        <v>3.6444999999999999</v>
      </c>
    </row>
    <row r="137" spans="1:6" x14ac:dyDescent="0.25">
      <c r="A137">
        <v>1426.4067</v>
      </c>
      <c r="B137">
        <v>1.2853000000000001</v>
      </c>
      <c r="C137">
        <v>2.6337999999999999</v>
      </c>
      <c r="D137">
        <v>1426.4067</v>
      </c>
      <c r="E137">
        <v>1.2846</v>
      </c>
      <c r="F137">
        <v>2.5739999999999998</v>
      </c>
    </row>
    <row r="138" spans="1:6" x14ac:dyDescent="0.25">
      <c r="A138">
        <v>1426.3914500000001</v>
      </c>
      <c r="B138">
        <v>2.5028999999999999</v>
      </c>
      <c r="C138">
        <v>3.1627000000000001</v>
      </c>
      <c r="D138">
        <v>1426.3914500000001</v>
      </c>
      <c r="E138">
        <v>2.5015000000000001</v>
      </c>
      <c r="F138">
        <v>3.0908000000000002</v>
      </c>
    </row>
    <row r="139" spans="1:6" x14ac:dyDescent="0.25">
      <c r="A139">
        <v>1426.37619</v>
      </c>
      <c r="B139">
        <v>0.69420000000000004</v>
      </c>
      <c r="C139">
        <v>2.2441</v>
      </c>
      <c r="D139">
        <v>1426.37619</v>
      </c>
      <c r="E139">
        <v>0.69379999999999997</v>
      </c>
      <c r="F139">
        <v>2.1930999999999998</v>
      </c>
    </row>
    <row r="140" spans="1:6" x14ac:dyDescent="0.25">
      <c r="A140">
        <v>1426.3609300000001</v>
      </c>
      <c r="B140">
        <v>2.0954000000000002</v>
      </c>
      <c r="C140">
        <v>1.9545999999999999</v>
      </c>
      <c r="D140">
        <v>1426.3609300000001</v>
      </c>
      <c r="E140">
        <v>2.0941999999999998</v>
      </c>
      <c r="F140">
        <v>1.9101999999999999</v>
      </c>
    </row>
    <row r="141" spans="1:6" x14ac:dyDescent="0.25">
      <c r="A141">
        <v>1426.3456699999999</v>
      </c>
      <c r="B141">
        <v>0.79239999999999999</v>
      </c>
      <c r="C141">
        <v>0.51290000000000002</v>
      </c>
      <c r="D141">
        <v>1426.3456699999999</v>
      </c>
      <c r="E141">
        <v>0.79190000000000005</v>
      </c>
      <c r="F141">
        <v>0.50129999999999997</v>
      </c>
    </row>
    <row r="142" spans="1:6" x14ac:dyDescent="0.25">
      <c r="A142">
        <v>1426.33041</v>
      </c>
      <c r="B142">
        <v>1.5978000000000001</v>
      </c>
      <c r="C142">
        <v>1.0137</v>
      </c>
      <c r="D142">
        <v>1426.33041</v>
      </c>
      <c r="E142">
        <v>1.5969</v>
      </c>
      <c r="F142">
        <v>0.99070000000000003</v>
      </c>
    </row>
    <row r="143" spans="1:6" x14ac:dyDescent="0.25">
      <c r="A143">
        <v>1426.3151499999999</v>
      </c>
      <c r="B143">
        <v>0.54200000000000004</v>
      </c>
      <c r="C143">
        <v>1.3372999999999999</v>
      </c>
      <c r="D143">
        <v>1426.3151499999999</v>
      </c>
      <c r="E143">
        <v>0.54169999999999996</v>
      </c>
      <c r="F143">
        <v>1.3069</v>
      </c>
    </row>
    <row r="144" spans="1:6" x14ac:dyDescent="0.25">
      <c r="A144">
        <v>1426.29989</v>
      </c>
      <c r="B144">
        <v>0.95740000000000003</v>
      </c>
      <c r="C144">
        <v>0.79759999999999998</v>
      </c>
      <c r="D144">
        <v>1426.29989</v>
      </c>
      <c r="E144">
        <v>0.95689999999999997</v>
      </c>
      <c r="F144">
        <v>0.77949999999999997</v>
      </c>
    </row>
    <row r="145" spans="1:6" x14ac:dyDescent="0.25">
      <c r="A145">
        <v>1426.2846300000001</v>
      </c>
      <c r="B145">
        <v>0.60209999999999997</v>
      </c>
      <c r="C145">
        <v>1.8089999999999999</v>
      </c>
      <c r="D145">
        <v>1426.2846300000001</v>
      </c>
      <c r="E145">
        <v>0.6018</v>
      </c>
      <c r="F145">
        <v>1.7679</v>
      </c>
    </row>
    <row r="146" spans="1:6" x14ac:dyDescent="0.25">
      <c r="A146">
        <v>1426.26937</v>
      </c>
      <c r="B146">
        <v>0.32819999999999999</v>
      </c>
      <c r="C146">
        <v>2.7490999999999999</v>
      </c>
      <c r="D146">
        <v>1426.26937</v>
      </c>
      <c r="E146">
        <v>0.32800000000000001</v>
      </c>
      <c r="F146">
        <v>2.6865999999999999</v>
      </c>
    </row>
    <row r="147" spans="1:6" x14ac:dyDescent="0.25">
      <c r="A147">
        <v>1426.2541200000001</v>
      </c>
      <c r="B147">
        <v>2.1379000000000001</v>
      </c>
      <c r="C147">
        <v>2.5746000000000002</v>
      </c>
      <c r="D147">
        <v>1426.2541200000001</v>
      </c>
      <c r="E147">
        <v>2.1366999999999998</v>
      </c>
      <c r="F147">
        <v>2.5160999999999998</v>
      </c>
    </row>
    <row r="148" spans="1:6" x14ac:dyDescent="0.25">
      <c r="A148">
        <v>1426.2388599999999</v>
      </c>
      <c r="B148">
        <v>1.0448999999999999</v>
      </c>
      <c r="C148">
        <v>1.1040000000000001</v>
      </c>
      <c r="D148">
        <v>1426.2388599999999</v>
      </c>
      <c r="E148">
        <v>1.0443</v>
      </c>
      <c r="F148">
        <v>1.0789</v>
      </c>
    </row>
    <row r="149" spans="1:6" x14ac:dyDescent="0.25">
      <c r="A149">
        <v>1426.2236</v>
      </c>
      <c r="B149">
        <v>1.9377</v>
      </c>
      <c r="C149">
        <v>2.2418999999999998</v>
      </c>
      <c r="D149">
        <v>1426.2236</v>
      </c>
      <c r="E149">
        <v>1.9366000000000001</v>
      </c>
      <c r="F149">
        <v>2.1909999999999998</v>
      </c>
    </row>
    <row r="150" spans="1:6" x14ac:dyDescent="0.25">
      <c r="A150">
        <v>1426.2083399999999</v>
      </c>
      <c r="B150">
        <v>2.0232000000000001</v>
      </c>
      <c r="C150">
        <v>1.33</v>
      </c>
      <c r="D150">
        <v>1426.2083399999999</v>
      </c>
      <c r="E150">
        <v>2.0221</v>
      </c>
      <c r="F150">
        <v>1.2998000000000001</v>
      </c>
    </row>
    <row r="151" spans="1:6" x14ac:dyDescent="0.25">
      <c r="A151">
        <v>1426.19308</v>
      </c>
      <c r="B151">
        <v>0.89149999999999996</v>
      </c>
      <c r="C151">
        <v>0.81210000000000004</v>
      </c>
      <c r="D151">
        <v>1426.19308</v>
      </c>
      <c r="E151">
        <v>0.89100000000000001</v>
      </c>
      <c r="F151">
        <v>0.79359999999999997</v>
      </c>
    </row>
    <row r="152" spans="1:6" x14ac:dyDescent="0.25">
      <c r="A152">
        <v>1426.1778200000001</v>
      </c>
      <c r="B152">
        <v>0.69</v>
      </c>
      <c r="C152">
        <v>1.8404</v>
      </c>
      <c r="D152">
        <v>1426.1778200000001</v>
      </c>
      <c r="E152">
        <v>0.68959999999999999</v>
      </c>
      <c r="F152">
        <v>1.7986</v>
      </c>
    </row>
    <row r="153" spans="1:6" x14ac:dyDescent="0.25">
      <c r="A153">
        <v>1426.16256</v>
      </c>
      <c r="B153">
        <v>1.3561000000000001</v>
      </c>
      <c r="C153">
        <v>0.4698</v>
      </c>
      <c r="D153">
        <v>1426.16256</v>
      </c>
      <c r="E153">
        <v>1.3552999999999999</v>
      </c>
      <c r="F153">
        <v>0.45910000000000001</v>
      </c>
    </row>
    <row r="154" spans="1:6" x14ac:dyDescent="0.25">
      <c r="A154">
        <v>1426.1473000000001</v>
      </c>
      <c r="B154">
        <v>1.7675000000000001</v>
      </c>
      <c r="C154">
        <v>1.9275</v>
      </c>
      <c r="D154">
        <v>1426.1473000000001</v>
      </c>
      <c r="E154">
        <v>1.7665</v>
      </c>
      <c r="F154">
        <v>1.8836999999999999</v>
      </c>
    </row>
    <row r="155" spans="1:6" x14ac:dyDescent="0.25">
      <c r="A155">
        <v>1426.1320499999999</v>
      </c>
      <c r="B155">
        <v>3.8967000000000001</v>
      </c>
      <c r="C155">
        <v>2.8285999999999998</v>
      </c>
      <c r="D155">
        <v>1426.1320499999999</v>
      </c>
      <c r="E155">
        <v>3.8946000000000001</v>
      </c>
      <c r="F155">
        <v>2.7644000000000002</v>
      </c>
    </row>
    <row r="156" spans="1:6" x14ac:dyDescent="0.25">
      <c r="A156">
        <v>1426.11679</v>
      </c>
      <c r="B156">
        <v>1.3986000000000001</v>
      </c>
      <c r="C156">
        <v>1.7439</v>
      </c>
      <c r="D156">
        <v>1426.11679</v>
      </c>
      <c r="E156">
        <v>1.3978999999999999</v>
      </c>
      <c r="F156">
        <v>1.7042999999999999</v>
      </c>
    </row>
    <row r="157" spans="1:6" x14ac:dyDescent="0.25">
      <c r="A157">
        <v>1426.1015299999999</v>
      </c>
      <c r="B157">
        <v>2.7256</v>
      </c>
      <c r="C157">
        <v>2.1562999999999999</v>
      </c>
      <c r="D157">
        <v>1426.1015299999999</v>
      </c>
      <c r="E157">
        <v>2.7241</v>
      </c>
      <c r="F157">
        <v>2.1073</v>
      </c>
    </row>
    <row r="158" spans="1:6" x14ac:dyDescent="0.25">
      <c r="A158">
        <v>1426.08627</v>
      </c>
      <c r="B158">
        <v>2.0724</v>
      </c>
      <c r="C158">
        <v>1.298</v>
      </c>
      <c r="D158">
        <v>1426.08627</v>
      </c>
      <c r="E158">
        <v>2.0712000000000002</v>
      </c>
      <c r="F158">
        <v>1.2685</v>
      </c>
    </row>
    <row r="159" spans="1:6" x14ac:dyDescent="0.25">
      <c r="A159">
        <v>1426.0710099999999</v>
      </c>
      <c r="B159">
        <v>2.9091</v>
      </c>
      <c r="C159">
        <v>2.9434999999999998</v>
      </c>
      <c r="D159">
        <v>1426.0710099999999</v>
      </c>
      <c r="E159">
        <v>2.9075000000000002</v>
      </c>
      <c r="F159">
        <v>2.8765999999999998</v>
      </c>
    </row>
    <row r="160" spans="1:6" x14ac:dyDescent="0.25">
      <c r="A160">
        <v>1426.05575</v>
      </c>
      <c r="B160">
        <v>2.7778999999999998</v>
      </c>
      <c r="C160">
        <v>1.7595000000000001</v>
      </c>
      <c r="D160">
        <v>1426.05575</v>
      </c>
      <c r="E160">
        <v>2.7764000000000002</v>
      </c>
      <c r="F160">
        <v>1.7195</v>
      </c>
    </row>
    <row r="161" spans="1:6" x14ac:dyDescent="0.25">
      <c r="A161">
        <v>1426.0404900000001</v>
      </c>
      <c r="B161">
        <v>3.2473000000000001</v>
      </c>
      <c r="C161">
        <v>1.6719999999999999</v>
      </c>
      <c r="D161">
        <v>1426.0404900000001</v>
      </c>
      <c r="E161">
        <v>3.2454999999999998</v>
      </c>
      <c r="F161">
        <v>1.6339999999999999</v>
      </c>
    </row>
    <row r="162" spans="1:6" x14ac:dyDescent="0.25">
      <c r="A162">
        <v>1426.02523</v>
      </c>
      <c r="B162">
        <v>0.80610000000000004</v>
      </c>
      <c r="C162">
        <v>1.9306000000000001</v>
      </c>
      <c r="D162">
        <v>1426.02523</v>
      </c>
      <c r="E162">
        <v>0.80559999999999998</v>
      </c>
      <c r="F162">
        <v>1.8867</v>
      </c>
    </row>
    <row r="163" spans="1:6" x14ac:dyDescent="0.25">
      <c r="A163">
        <v>1426.00998</v>
      </c>
      <c r="B163">
        <v>1.6091</v>
      </c>
      <c r="C163">
        <v>2.6787999999999998</v>
      </c>
      <c r="D163">
        <v>1426.00998</v>
      </c>
      <c r="E163">
        <v>1.6082000000000001</v>
      </c>
      <c r="F163">
        <v>2.6179000000000001</v>
      </c>
    </row>
    <row r="164" spans="1:6" x14ac:dyDescent="0.25">
      <c r="A164">
        <v>1425.9947199999999</v>
      </c>
      <c r="B164">
        <v>1.3998999999999999</v>
      </c>
      <c r="C164">
        <v>1.1407</v>
      </c>
      <c r="D164">
        <v>1425.9947199999999</v>
      </c>
      <c r="E164">
        <v>1.3991</v>
      </c>
      <c r="F164">
        <v>1.1148</v>
      </c>
    </row>
    <row r="165" spans="1:6" x14ac:dyDescent="0.25">
      <c r="A165">
        <v>1425.97946</v>
      </c>
      <c r="B165">
        <v>3.0091999999999999</v>
      </c>
      <c r="C165">
        <v>2.4068999999999998</v>
      </c>
      <c r="D165">
        <v>1425.97946</v>
      </c>
      <c r="E165">
        <v>3.0074999999999998</v>
      </c>
      <c r="F165">
        <v>2.3521999999999998</v>
      </c>
    </row>
    <row r="166" spans="1:6" x14ac:dyDescent="0.25">
      <c r="A166">
        <v>1425.9641999999999</v>
      </c>
      <c r="B166">
        <v>2.2761</v>
      </c>
      <c r="C166">
        <v>1.6762999999999999</v>
      </c>
      <c r="D166">
        <v>1425.9641999999999</v>
      </c>
      <c r="E166">
        <v>2.2747999999999999</v>
      </c>
      <c r="F166">
        <v>1.6382000000000001</v>
      </c>
    </row>
    <row r="167" spans="1:6" x14ac:dyDescent="0.25">
      <c r="A167">
        <v>1425.94894</v>
      </c>
      <c r="B167">
        <v>2.6031</v>
      </c>
      <c r="C167">
        <v>2.8127</v>
      </c>
      <c r="D167">
        <v>1425.94894</v>
      </c>
      <c r="E167">
        <v>2.6017000000000001</v>
      </c>
      <c r="F167">
        <v>2.7488000000000001</v>
      </c>
    </row>
    <row r="168" spans="1:6" x14ac:dyDescent="0.25">
      <c r="A168">
        <v>1425.9336800000001</v>
      </c>
      <c r="B168">
        <v>1.4461999999999999</v>
      </c>
      <c r="C168">
        <v>2.3540000000000001</v>
      </c>
      <c r="D168">
        <v>1425.9336800000001</v>
      </c>
      <c r="E168">
        <v>1.4454</v>
      </c>
      <c r="F168">
        <v>2.3005</v>
      </c>
    </row>
    <row r="169" spans="1:6" x14ac:dyDescent="0.25">
      <c r="A169">
        <v>1425.91842</v>
      </c>
      <c r="B169">
        <v>0.89410000000000001</v>
      </c>
      <c r="C169">
        <v>0.89080000000000004</v>
      </c>
      <c r="D169">
        <v>1425.91842</v>
      </c>
      <c r="E169">
        <v>0.89359999999999995</v>
      </c>
      <c r="F169">
        <v>0.87060000000000004</v>
      </c>
    </row>
    <row r="170" spans="1:6" x14ac:dyDescent="0.25">
      <c r="A170">
        <v>1425.9031600000001</v>
      </c>
      <c r="B170">
        <v>0.4793</v>
      </c>
      <c r="C170">
        <v>2.2128000000000001</v>
      </c>
      <c r="D170">
        <v>1425.9031600000001</v>
      </c>
      <c r="E170">
        <v>0.47899999999999998</v>
      </c>
      <c r="F170">
        <v>2.1625000000000001</v>
      </c>
    </row>
    <row r="171" spans="1:6" x14ac:dyDescent="0.25">
      <c r="A171">
        <v>1425.8879099999999</v>
      </c>
      <c r="B171">
        <v>2.0276999999999998</v>
      </c>
      <c r="C171">
        <v>1.2755000000000001</v>
      </c>
      <c r="D171">
        <v>1425.8879099999999</v>
      </c>
      <c r="E171">
        <v>2.0266000000000002</v>
      </c>
      <c r="F171">
        <v>1.2464999999999999</v>
      </c>
    </row>
    <row r="172" spans="1:6" x14ac:dyDescent="0.25">
      <c r="A172">
        <v>1425.87265</v>
      </c>
      <c r="B172">
        <v>1.0248999999999999</v>
      </c>
      <c r="C172">
        <v>2.5592999999999999</v>
      </c>
      <c r="D172">
        <v>1425.87265</v>
      </c>
      <c r="E172">
        <v>1.0243</v>
      </c>
      <c r="F172">
        <v>2.5011000000000001</v>
      </c>
    </row>
    <row r="173" spans="1:6" x14ac:dyDescent="0.25">
      <c r="A173">
        <v>1425.8573899999999</v>
      </c>
      <c r="B173">
        <v>2.694</v>
      </c>
      <c r="C173">
        <v>3.8957999999999999</v>
      </c>
      <c r="D173">
        <v>1425.8573899999999</v>
      </c>
      <c r="E173">
        <v>2.6924999999999999</v>
      </c>
      <c r="F173">
        <v>3.8071999999999999</v>
      </c>
    </row>
    <row r="174" spans="1:6" x14ac:dyDescent="0.25">
      <c r="A174">
        <v>1425.84213</v>
      </c>
      <c r="B174">
        <v>1.0699000000000001</v>
      </c>
      <c r="C174">
        <v>3.5451999999999999</v>
      </c>
      <c r="D174">
        <v>1425.84213</v>
      </c>
      <c r="E174">
        <v>1.0692999999999999</v>
      </c>
      <c r="F174">
        <v>3.4645999999999999</v>
      </c>
    </row>
    <row r="175" spans="1:6" x14ac:dyDescent="0.25">
      <c r="A175">
        <v>1425.8268700000001</v>
      </c>
      <c r="B175">
        <v>2.3191000000000002</v>
      </c>
      <c r="C175">
        <v>3.1341000000000001</v>
      </c>
      <c r="D175">
        <v>1425.8268700000001</v>
      </c>
      <c r="E175">
        <v>2.3178000000000001</v>
      </c>
      <c r="F175">
        <v>3.0628000000000002</v>
      </c>
    </row>
    <row r="176" spans="1:6" x14ac:dyDescent="0.25">
      <c r="A176">
        <v>1425.81161</v>
      </c>
      <c r="B176">
        <v>1.8499000000000001</v>
      </c>
      <c r="C176">
        <v>2.5859000000000001</v>
      </c>
      <c r="D176">
        <v>1425.81161</v>
      </c>
      <c r="E176">
        <v>1.8489</v>
      </c>
      <c r="F176">
        <v>2.5270999999999999</v>
      </c>
    </row>
    <row r="177" spans="1:6" x14ac:dyDescent="0.25">
      <c r="A177">
        <v>1425.7963500000001</v>
      </c>
      <c r="B177">
        <v>1.7322</v>
      </c>
      <c r="C177">
        <v>1.7054</v>
      </c>
      <c r="D177">
        <v>1425.7963500000001</v>
      </c>
      <c r="E177">
        <v>1.7313000000000001</v>
      </c>
      <c r="F177">
        <v>1.6667000000000001</v>
      </c>
    </row>
    <row r="178" spans="1:6" x14ac:dyDescent="0.25">
      <c r="A178">
        <v>1425.7810899999999</v>
      </c>
      <c r="B178">
        <v>2.9603000000000002</v>
      </c>
      <c r="C178">
        <v>1.4570000000000001</v>
      </c>
      <c r="D178">
        <v>1425.7810899999999</v>
      </c>
      <c r="E178">
        <v>2.9586000000000001</v>
      </c>
      <c r="F178">
        <v>1.4238999999999999</v>
      </c>
    </row>
    <row r="179" spans="1:6" x14ac:dyDescent="0.25">
      <c r="A179">
        <v>1425.7658300000001</v>
      </c>
      <c r="B179">
        <v>1.8960999999999999</v>
      </c>
      <c r="C179">
        <v>3.2776999999999998</v>
      </c>
      <c r="D179">
        <v>1425.7658300000001</v>
      </c>
      <c r="E179">
        <v>1.895</v>
      </c>
      <c r="F179">
        <v>3.2031999999999998</v>
      </c>
    </row>
    <row r="180" spans="1:6" x14ac:dyDescent="0.25">
      <c r="A180">
        <v>1425.7505799999999</v>
      </c>
      <c r="B180">
        <v>3.5131999999999999</v>
      </c>
      <c r="C180">
        <v>1.8745000000000001</v>
      </c>
      <c r="D180">
        <v>1425.7505799999999</v>
      </c>
      <c r="E180">
        <v>3.5112000000000001</v>
      </c>
      <c r="F180">
        <v>1.8319000000000001</v>
      </c>
    </row>
    <row r="181" spans="1:6" x14ac:dyDescent="0.25">
      <c r="A181">
        <v>1425.73532</v>
      </c>
      <c r="B181">
        <v>2.5253999999999999</v>
      </c>
      <c r="C181">
        <v>3.1385999999999998</v>
      </c>
      <c r="D181">
        <v>1425.73532</v>
      </c>
      <c r="E181">
        <v>2.524</v>
      </c>
      <c r="F181">
        <v>3.0672000000000001</v>
      </c>
    </row>
    <row r="182" spans="1:6" x14ac:dyDescent="0.25">
      <c r="A182">
        <v>1425.7200600000001</v>
      </c>
      <c r="B182">
        <v>1.4719</v>
      </c>
      <c r="C182">
        <v>1.4994000000000001</v>
      </c>
      <c r="D182">
        <v>1425.7200600000001</v>
      </c>
      <c r="E182">
        <v>1.4710000000000001</v>
      </c>
      <c r="F182">
        <v>1.4653</v>
      </c>
    </row>
    <row r="183" spans="1:6" x14ac:dyDescent="0.25">
      <c r="A183">
        <v>1425.7048</v>
      </c>
      <c r="B183">
        <v>2.7953999999999999</v>
      </c>
      <c r="C183">
        <v>1.4204000000000001</v>
      </c>
      <c r="D183">
        <v>1425.7048</v>
      </c>
      <c r="E183">
        <v>2.7938000000000001</v>
      </c>
      <c r="F183">
        <v>1.3880999999999999</v>
      </c>
    </row>
    <row r="184" spans="1:6" x14ac:dyDescent="0.25">
      <c r="A184">
        <v>1425.6895400000001</v>
      </c>
      <c r="B184">
        <v>1.9968999999999999</v>
      </c>
      <c r="C184">
        <v>1.7477</v>
      </c>
      <c r="D184">
        <v>1425.6895400000001</v>
      </c>
      <c r="E184">
        <v>1.9958</v>
      </c>
      <c r="F184">
        <v>1.708</v>
      </c>
    </row>
    <row r="185" spans="1:6" x14ac:dyDescent="0.25">
      <c r="A185">
        <v>1425.67428</v>
      </c>
      <c r="B185">
        <v>2.2153</v>
      </c>
      <c r="C185">
        <v>-0.80489999999999995</v>
      </c>
      <c r="D185">
        <v>1425.67428</v>
      </c>
      <c r="E185">
        <v>2.2141000000000002</v>
      </c>
      <c r="F185">
        <v>-0.78659999999999997</v>
      </c>
    </row>
    <row r="186" spans="1:6" x14ac:dyDescent="0.25">
      <c r="A186">
        <v>1425.6590200000001</v>
      </c>
      <c r="B186">
        <v>3.2294999999999998</v>
      </c>
      <c r="C186">
        <v>0.76100000000000001</v>
      </c>
      <c r="D186">
        <v>1425.6590200000001</v>
      </c>
      <c r="E186">
        <v>3.2277</v>
      </c>
      <c r="F186">
        <v>0.74370000000000003</v>
      </c>
    </row>
    <row r="187" spans="1:6" x14ac:dyDescent="0.25">
      <c r="A187">
        <v>1425.6437599999999</v>
      </c>
      <c r="B187">
        <v>2.2132000000000001</v>
      </c>
      <c r="C187">
        <v>1.5490999999999999</v>
      </c>
      <c r="D187">
        <v>1425.6437599999999</v>
      </c>
      <c r="E187">
        <v>2.2120000000000002</v>
      </c>
      <c r="F187">
        <v>1.5139</v>
      </c>
    </row>
    <row r="188" spans="1:6" x14ac:dyDescent="0.25">
      <c r="A188">
        <v>1425.62851</v>
      </c>
      <c r="B188">
        <v>1.3554999999999999</v>
      </c>
      <c r="C188">
        <v>2.2027999999999999</v>
      </c>
      <c r="D188">
        <v>1425.62851</v>
      </c>
      <c r="E188">
        <v>1.3547</v>
      </c>
      <c r="F188">
        <v>2.1526999999999998</v>
      </c>
    </row>
    <row r="189" spans="1:6" x14ac:dyDescent="0.25">
      <c r="A189">
        <v>1425.6132500000001</v>
      </c>
      <c r="B189">
        <v>1.7556</v>
      </c>
      <c r="C189">
        <v>0.9869</v>
      </c>
      <c r="D189">
        <v>1425.6132500000001</v>
      </c>
      <c r="E189">
        <v>1.7545999999999999</v>
      </c>
      <c r="F189">
        <v>0.96450000000000002</v>
      </c>
    </row>
    <row r="190" spans="1:6" x14ac:dyDescent="0.25">
      <c r="A190">
        <v>1425.59799</v>
      </c>
      <c r="B190">
        <v>1.3648</v>
      </c>
      <c r="C190">
        <v>3.2155</v>
      </c>
      <c r="D190">
        <v>1425.59799</v>
      </c>
      <c r="E190">
        <v>1.3641000000000001</v>
      </c>
      <c r="F190">
        <v>3.1425000000000001</v>
      </c>
    </row>
    <row r="191" spans="1:6" x14ac:dyDescent="0.25">
      <c r="A191">
        <v>1425.5827300000001</v>
      </c>
      <c r="B191">
        <v>3.4228999999999998</v>
      </c>
      <c r="C191">
        <v>3.3576000000000001</v>
      </c>
      <c r="D191">
        <v>1425.5827300000001</v>
      </c>
      <c r="E191">
        <v>3.4209999999999998</v>
      </c>
      <c r="F191">
        <v>3.2812999999999999</v>
      </c>
    </row>
    <row r="192" spans="1:6" x14ac:dyDescent="0.25">
      <c r="A192">
        <v>1425.56747</v>
      </c>
      <c r="B192">
        <v>1.4137</v>
      </c>
      <c r="C192">
        <v>2.1295999999999999</v>
      </c>
      <c r="D192">
        <v>1425.56747</v>
      </c>
      <c r="E192">
        <v>1.413</v>
      </c>
      <c r="F192">
        <v>2.0811999999999999</v>
      </c>
    </row>
    <row r="193" spans="1:6" x14ac:dyDescent="0.25">
      <c r="A193">
        <v>1425.5522100000001</v>
      </c>
      <c r="B193">
        <v>2.6570999999999998</v>
      </c>
      <c r="C193">
        <v>2.8193999999999999</v>
      </c>
      <c r="D193">
        <v>1425.5522100000001</v>
      </c>
      <c r="E193">
        <v>2.6556000000000002</v>
      </c>
      <c r="F193">
        <v>2.7553000000000001</v>
      </c>
    </row>
    <row r="194" spans="1:6" x14ac:dyDescent="0.25">
      <c r="A194">
        <v>1425.5369499999999</v>
      </c>
      <c r="B194">
        <v>1.048</v>
      </c>
      <c r="C194">
        <v>2.0173999999999999</v>
      </c>
      <c r="D194">
        <v>1425.5369499999999</v>
      </c>
      <c r="E194">
        <v>1.0474000000000001</v>
      </c>
      <c r="F194">
        <v>1.9715</v>
      </c>
    </row>
    <row r="195" spans="1:6" x14ac:dyDescent="0.25">
      <c r="A195">
        <v>1425.52169</v>
      </c>
      <c r="B195">
        <v>3.4436</v>
      </c>
      <c r="C195">
        <v>1.5509999999999999</v>
      </c>
      <c r="D195">
        <v>1425.52169</v>
      </c>
      <c r="E195">
        <v>3.4417</v>
      </c>
      <c r="F195">
        <v>1.5157</v>
      </c>
    </row>
    <row r="196" spans="1:6" x14ac:dyDescent="0.25">
      <c r="A196">
        <v>1425.5064400000001</v>
      </c>
      <c r="B196">
        <v>2.5951</v>
      </c>
      <c r="C196">
        <v>2.2477</v>
      </c>
      <c r="D196">
        <v>1425.5064400000001</v>
      </c>
      <c r="E196">
        <v>2.5937000000000001</v>
      </c>
      <c r="F196">
        <v>2.1966999999999999</v>
      </c>
    </row>
    <row r="197" spans="1:6" x14ac:dyDescent="0.25">
      <c r="A197">
        <v>1425.49118</v>
      </c>
      <c r="B197">
        <v>1.8628</v>
      </c>
      <c r="C197">
        <v>3.3277000000000001</v>
      </c>
      <c r="D197">
        <v>1425.49118</v>
      </c>
      <c r="E197">
        <v>1.8617999999999999</v>
      </c>
      <c r="F197">
        <v>3.2521</v>
      </c>
    </row>
    <row r="198" spans="1:6" x14ac:dyDescent="0.25">
      <c r="A198">
        <v>1425.4759200000001</v>
      </c>
      <c r="B198">
        <v>1.4484999999999999</v>
      </c>
      <c r="C198">
        <v>1.0350999999999999</v>
      </c>
      <c r="D198">
        <v>1425.4759200000001</v>
      </c>
      <c r="E198">
        <v>1.4477</v>
      </c>
      <c r="F198">
        <v>1.0115000000000001</v>
      </c>
    </row>
    <row r="199" spans="1:6" x14ac:dyDescent="0.25">
      <c r="A199">
        <v>1425.46066</v>
      </c>
      <c r="B199">
        <v>3.5246</v>
      </c>
      <c r="C199">
        <v>1.6442000000000001</v>
      </c>
      <c r="D199">
        <v>1425.46066</v>
      </c>
      <c r="E199">
        <v>3.5226999999999999</v>
      </c>
      <c r="F199">
        <v>1.6069</v>
      </c>
    </row>
    <row r="200" spans="1:6" x14ac:dyDescent="0.25">
      <c r="A200">
        <v>1425.4454000000001</v>
      </c>
      <c r="B200">
        <v>4.1763000000000003</v>
      </c>
      <c r="C200">
        <v>5.1252000000000004</v>
      </c>
      <c r="D200">
        <v>1425.4454000000001</v>
      </c>
      <c r="E200">
        <v>4.1740000000000004</v>
      </c>
      <c r="F200">
        <v>5.0087000000000002</v>
      </c>
    </row>
    <row r="201" spans="1:6" x14ac:dyDescent="0.25">
      <c r="A201">
        <v>1425.4301399999999</v>
      </c>
      <c r="B201">
        <v>2.1757</v>
      </c>
      <c r="C201">
        <v>3.5242</v>
      </c>
      <c r="D201">
        <v>1425.4301399999999</v>
      </c>
      <c r="E201">
        <v>2.1745000000000001</v>
      </c>
      <c r="F201">
        <v>3.4441000000000002</v>
      </c>
    </row>
    <row r="202" spans="1:6" x14ac:dyDescent="0.25">
      <c r="A202">
        <v>1425.41488</v>
      </c>
      <c r="B202">
        <v>2.3917000000000002</v>
      </c>
      <c r="C202">
        <v>2.7324000000000002</v>
      </c>
      <c r="D202">
        <v>1425.41488</v>
      </c>
      <c r="E202">
        <v>2.3904000000000001</v>
      </c>
      <c r="F202">
        <v>2.6703000000000001</v>
      </c>
    </row>
    <row r="203" spans="1:6" x14ac:dyDescent="0.25">
      <c r="A203">
        <v>1425.3996199999999</v>
      </c>
      <c r="B203">
        <v>3.0911</v>
      </c>
      <c r="C203">
        <v>1.6665000000000001</v>
      </c>
      <c r="D203">
        <v>1425.3996199999999</v>
      </c>
      <c r="E203">
        <v>3.0893999999999999</v>
      </c>
      <c r="F203">
        <v>1.6286</v>
      </c>
    </row>
    <row r="204" spans="1:6" x14ac:dyDescent="0.25">
      <c r="A204">
        <v>1425.38437</v>
      </c>
      <c r="B204">
        <v>3.3207</v>
      </c>
      <c r="C204">
        <v>2.1208999999999998</v>
      </c>
      <c r="D204">
        <v>1425.38437</v>
      </c>
      <c r="E204">
        <v>3.3188</v>
      </c>
      <c r="F204">
        <v>2.0727000000000002</v>
      </c>
    </row>
    <row r="205" spans="1:6" x14ac:dyDescent="0.25">
      <c r="A205">
        <v>1425.3691100000001</v>
      </c>
      <c r="B205">
        <v>2.3896000000000002</v>
      </c>
      <c r="C205">
        <v>4.2789000000000001</v>
      </c>
      <c r="D205">
        <v>1425.3691100000001</v>
      </c>
      <c r="E205">
        <v>2.3883000000000001</v>
      </c>
      <c r="F205">
        <v>4.1816000000000004</v>
      </c>
    </row>
    <row r="206" spans="1:6" x14ac:dyDescent="0.25">
      <c r="A206">
        <v>1425.35385</v>
      </c>
      <c r="B206">
        <v>2.7305000000000001</v>
      </c>
      <c r="C206">
        <v>2.5394999999999999</v>
      </c>
      <c r="D206">
        <v>1425.35385</v>
      </c>
      <c r="E206">
        <v>2.7290000000000001</v>
      </c>
      <c r="F206">
        <v>2.4817</v>
      </c>
    </row>
    <row r="207" spans="1:6" x14ac:dyDescent="0.25">
      <c r="A207">
        <v>1425.3385900000001</v>
      </c>
      <c r="B207">
        <v>2.0404</v>
      </c>
      <c r="C207">
        <v>1.2030000000000001</v>
      </c>
      <c r="D207">
        <v>1425.3385900000001</v>
      </c>
      <c r="E207">
        <v>2.0392999999999999</v>
      </c>
      <c r="F207">
        <v>1.1757</v>
      </c>
    </row>
    <row r="208" spans="1:6" x14ac:dyDescent="0.25">
      <c r="A208">
        <v>1425.3233299999999</v>
      </c>
      <c r="B208">
        <v>1.702</v>
      </c>
      <c r="C208">
        <v>2.1368</v>
      </c>
      <c r="D208">
        <v>1425.3233299999999</v>
      </c>
      <c r="E208">
        <v>1.7011000000000001</v>
      </c>
      <c r="F208">
        <v>2.0882000000000001</v>
      </c>
    </row>
    <row r="209" spans="1:6" x14ac:dyDescent="0.25">
      <c r="A209">
        <v>1425.30807</v>
      </c>
      <c r="B209">
        <v>3.2618999999999998</v>
      </c>
      <c r="C209">
        <v>2.5876000000000001</v>
      </c>
      <c r="D209">
        <v>1425.30807</v>
      </c>
      <c r="E209">
        <v>3.2601</v>
      </c>
      <c r="F209">
        <v>2.5287999999999999</v>
      </c>
    </row>
    <row r="210" spans="1:6" x14ac:dyDescent="0.25">
      <c r="A210">
        <v>1425.2928099999999</v>
      </c>
      <c r="B210">
        <v>2.6495000000000002</v>
      </c>
      <c r="C210">
        <v>1.5569</v>
      </c>
      <c r="D210">
        <v>1425.2928099999999</v>
      </c>
      <c r="E210">
        <v>2.6480000000000001</v>
      </c>
      <c r="F210">
        <v>1.5216000000000001</v>
      </c>
    </row>
    <row r="211" spans="1:6" x14ac:dyDescent="0.25">
      <c r="A211">
        <v>1425.27755</v>
      </c>
      <c r="B211">
        <v>1.7281</v>
      </c>
      <c r="C211">
        <v>2.0537000000000001</v>
      </c>
      <c r="D211">
        <v>1425.27755</v>
      </c>
      <c r="E211">
        <v>1.7271000000000001</v>
      </c>
      <c r="F211">
        <v>2.0070000000000001</v>
      </c>
    </row>
    <row r="212" spans="1:6" x14ac:dyDescent="0.25">
      <c r="A212">
        <v>1425.2622899999999</v>
      </c>
      <c r="B212">
        <v>3.8472</v>
      </c>
      <c r="C212">
        <v>3.1314000000000002</v>
      </c>
      <c r="D212">
        <v>1425.2622899999999</v>
      </c>
      <c r="E212">
        <v>3.8451</v>
      </c>
      <c r="F212">
        <v>3.0602</v>
      </c>
    </row>
    <row r="213" spans="1:6" x14ac:dyDescent="0.25">
      <c r="A213">
        <v>1425.24704</v>
      </c>
      <c r="B213">
        <v>2.0880999999999998</v>
      </c>
      <c r="C213">
        <v>2.8967000000000001</v>
      </c>
      <c r="D213">
        <v>1425.24704</v>
      </c>
      <c r="E213">
        <v>2.0870000000000002</v>
      </c>
      <c r="F213">
        <v>2.8308</v>
      </c>
    </row>
    <row r="214" spans="1:6" x14ac:dyDescent="0.25">
      <c r="A214">
        <v>1425.2317800000001</v>
      </c>
      <c r="B214">
        <v>1.5476000000000001</v>
      </c>
      <c r="C214">
        <v>0.88090000000000002</v>
      </c>
      <c r="D214">
        <v>1425.2317800000001</v>
      </c>
      <c r="E214">
        <v>1.5468</v>
      </c>
      <c r="F214">
        <v>0.8609</v>
      </c>
    </row>
    <row r="215" spans="1:6" x14ac:dyDescent="0.25">
      <c r="A215">
        <v>1425.2165199999999</v>
      </c>
      <c r="B215">
        <v>1.4983</v>
      </c>
      <c r="C215">
        <v>1.0043</v>
      </c>
      <c r="D215">
        <v>1425.2165199999999</v>
      </c>
      <c r="E215">
        <v>1.4975000000000001</v>
      </c>
      <c r="F215">
        <v>0.98150000000000004</v>
      </c>
    </row>
    <row r="216" spans="1:6" x14ac:dyDescent="0.25">
      <c r="A216">
        <v>1425.20126</v>
      </c>
      <c r="B216">
        <v>1.7337</v>
      </c>
      <c r="C216">
        <v>1.8310999999999999</v>
      </c>
      <c r="D216">
        <v>1425.20126</v>
      </c>
      <c r="E216">
        <v>1.7326999999999999</v>
      </c>
      <c r="F216">
        <v>1.7895000000000001</v>
      </c>
    </row>
    <row r="217" spans="1:6" x14ac:dyDescent="0.25">
      <c r="A217">
        <v>1425.1859999999999</v>
      </c>
      <c r="B217">
        <v>1.3307</v>
      </c>
      <c r="C217">
        <v>3.4514999999999998</v>
      </c>
      <c r="D217">
        <v>1425.1859999999999</v>
      </c>
      <c r="E217">
        <v>1.3299000000000001</v>
      </c>
      <c r="F217">
        <v>3.3731</v>
      </c>
    </row>
    <row r="218" spans="1:6" x14ac:dyDescent="0.25">
      <c r="A218">
        <v>1425.17074</v>
      </c>
      <c r="B218">
        <v>2.4767999999999999</v>
      </c>
      <c r="C218">
        <v>3.4525999999999999</v>
      </c>
      <c r="D218">
        <v>1425.17074</v>
      </c>
      <c r="E218">
        <v>2.4754</v>
      </c>
      <c r="F218">
        <v>3.3740999999999999</v>
      </c>
    </row>
    <row r="219" spans="1:6" x14ac:dyDescent="0.25">
      <c r="A219">
        <v>1425.1554799999999</v>
      </c>
      <c r="B219">
        <v>2.5156000000000001</v>
      </c>
      <c r="C219">
        <v>3.2294999999999998</v>
      </c>
      <c r="D219">
        <v>1425.1554799999999</v>
      </c>
      <c r="E219">
        <v>2.5142000000000002</v>
      </c>
      <c r="F219">
        <v>3.1560999999999999</v>
      </c>
    </row>
    <row r="220" spans="1:6" x14ac:dyDescent="0.25">
      <c r="A220">
        <v>1425.14022</v>
      </c>
      <c r="B220">
        <v>1.9119999999999999</v>
      </c>
      <c r="C220">
        <v>1.7459</v>
      </c>
      <c r="D220">
        <v>1425.14022</v>
      </c>
      <c r="E220">
        <v>1.9109</v>
      </c>
      <c r="F220">
        <v>1.7061999999999999</v>
      </c>
    </row>
    <row r="221" spans="1:6" x14ac:dyDescent="0.25">
      <c r="A221">
        <v>1425.1249700000001</v>
      </c>
      <c r="B221">
        <v>3.3327</v>
      </c>
      <c r="C221">
        <v>3.3073999999999999</v>
      </c>
      <c r="D221">
        <v>1425.1249700000001</v>
      </c>
      <c r="E221">
        <v>3.3308</v>
      </c>
      <c r="F221">
        <v>3.2322000000000002</v>
      </c>
    </row>
    <row r="222" spans="1:6" x14ac:dyDescent="0.25">
      <c r="A222">
        <v>1425.10971</v>
      </c>
      <c r="B222">
        <v>1.4626999999999999</v>
      </c>
      <c r="C222">
        <v>3.6225999999999998</v>
      </c>
      <c r="D222">
        <v>1425.10971</v>
      </c>
      <c r="E222">
        <v>1.4619</v>
      </c>
      <c r="F222">
        <v>3.5402999999999998</v>
      </c>
    </row>
    <row r="223" spans="1:6" x14ac:dyDescent="0.25">
      <c r="A223">
        <v>1425.0944500000001</v>
      </c>
      <c r="B223">
        <v>1.1604000000000001</v>
      </c>
      <c r="C223">
        <v>3.4712000000000001</v>
      </c>
      <c r="D223">
        <v>1425.0944500000001</v>
      </c>
      <c r="E223">
        <v>1.1597999999999999</v>
      </c>
      <c r="F223">
        <v>3.3923000000000001</v>
      </c>
    </row>
    <row r="224" spans="1:6" x14ac:dyDescent="0.25">
      <c r="A224">
        <v>1425.0791899999999</v>
      </c>
      <c r="B224">
        <v>2.1958000000000002</v>
      </c>
      <c r="C224">
        <v>3.9838</v>
      </c>
      <c r="D224">
        <v>1425.0791899999999</v>
      </c>
      <c r="E224">
        <v>2.1945000000000001</v>
      </c>
      <c r="F224">
        <v>3.8932000000000002</v>
      </c>
    </row>
    <row r="225" spans="1:6" x14ac:dyDescent="0.25">
      <c r="A225">
        <v>1425.06393</v>
      </c>
      <c r="B225">
        <v>3.0539000000000001</v>
      </c>
      <c r="C225">
        <v>3.0230000000000001</v>
      </c>
      <c r="D225">
        <v>1425.06393</v>
      </c>
      <c r="E225">
        <v>3.0522</v>
      </c>
      <c r="F225">
        <v>2.9542999999999999</v>
      </c>
    </row>
    <row r="226" spans="1:6" x14ac:dyDescent="0.25">
      <c r="A226">
        <v>1425.0486699999999</v>
      </c>
      <c r="B226">
        <v>2.3774000000000002</v>
      </c>
      <c r="C226">
        <v>1.1168</v>
      </c>
      <c r="D226">
        <v>1425.0486699999999</v>
      </c>
      <c r="E226">
        <v>2.3761000000000001</v>
      </c>
      <c r="F226">
        <v>1.0913999999999999</v>
      </c>
    </row>
    <row r="227" spans="1:6" x14ac:dyDescent="0.25">
      <c r="A227">
        <v>1425.03341</v>
      </c>
      <c r="B227">
        <v>2.7321</v>
      </c>
      <c r="C227">
        <v>2.8944999999999999</v>
      </c>
      <c r="D227">
        <v>1425.03341</v>
      </c>
      <c r="E227">
        <v>2.7305999999999999</v>
      </c>
      <c r="F227">
        <v>2.8287</v>
      </c>
    </row>
    <row r="228" spans="1:6" x14ac:dyDescent="0.25">
      <c r="A228">
        <v>1425.0181500000001</v>
      </c>
      <c r="B228">
        <v>2.8957999999999999</v>
      </c>
      <c r="C228">
        <v>2.9628999999999999</v>
      </c>
      <c r="D228">
        <v>1425.0181500000001</v>
      </c>
      <c r="E228">
        <v>2.8942000000000001</v>
      </c>
      <c r="F228">
        <v>2.8956</v>
      </c>
    </row>
    <row r="229" spans="1:6" x14ac:dyDescent="0.25">
      <c r="A229">
        <v>1425.0029</v>
      </c>
      <c r="B229">
        <v>2.1052</v>
      </c>
      <c r="C229">
        <v>3.0627</v>
      </c>
      <c r="D229">
        <v>1425.0029</v>
      </c>
      <c r="E229">
        <v>2.1040000000000001</v>
      </c>
      <c r="F229">
        <v>2.9931000000000001</v>
      </c>
    </row>
    <row r="230" spans="1:6" x14ac:dyDescent="0.25">
      <c r="A230">
        <v>1424.9876400000001</v>
      </c>
      <c r="B230">
        <v>1.9869000000000001</v>
      </c>
      <c r="C230">
        <v>2.819</v>
      </c>
      <c r="D230">
        <v>1424.9876400000001</v>
      </c>
      <c r="E230">
        <v>1.9857</v>
      </c>
      <c r="F230">
        <v>2.7549000000000001</v>
      </c>
    </row>
    <row r="231" spans="1:6" x14ac:dyDescent="0.25">
      <c r="A231">
        <v>1424.9723799999999</v>
      </c>
      <c r="B231">
        <v>2.3140999999999998</v>
      </c>
      <c r="C231">
        <v>1.1975</v>
      </c>
      <c r="D231">
        <v>1424.9723799999999</v>
      </c>
      <c r="E231">
        <v>2.3128000000000002</v>
      </c>
      <c r="F231">
        <v>1.1702999999999999</v>
      </c>
    </row>
    <row r="232" spans="1:6" x14ac:dyDescent="0.25">
      <c r="A232">
        <v>1424.95712</v>
      </c>
      <c r="B232">
        <v>1.4805999999999999</v>
      </c>
      <c r="C232">
        <v>2.0387</v>
      </c>
      <c r="D232">
        <v>1424.95712</v>
      </c>
      <c r="E232">
        <v>1.4798</v>
      </c>
      <c r="F232">
        <v>1.9923</v>
      </c>
    </row>
    <row r="233" spans="1:6" x14ac:dyDescent="0.25">
      <c r="A233">
        <v>1424.9418599999999</v>
      </c>
      <c r="B233">
        <v>2.5059999999999998</v>
      </c>
      <c r="C233">
        <v>2.7473000000000001</v>
      </c>
      <c r="D233">
        <v>1424.9418599999999</v>
      </c>
      <c r="E233">
        <v>2.5045999999999999</v>
      </c>
      <c r="F233">
        <v>2.6848999999999998</v>
      </c>
    </row>
    <row r="234" spans="1:6" x14ac:dyDescent="0.25">
      <c r="A234">
        <v>1424.9266</v>
      </c>
      <c r="B234">
        <v>2.7317999999999998</v>
      </c>
      <c r="C234">
        <v>4.0072000000000001</v>
      </c>
      <c r="D234">
        <v>1424.9266</v>
      </c>
      <c r="E234">
        <v>2.7302</v>
      </c>
      <c r="F234">
        <v>3.9161000000000001</v>
      </c>
    </row>
    <row r="235" spans="1:6" x14ac:dyDescent="0.25">
      <c r="A235">
        <v>1424.9113400000001</v>
      </c>
      <c r="B235">
        <v>2.6882000000000001</v>
      </c>
      <c r="C235">
        <v>2.2968999999999999</v>
      </c>
      <c r="D235">
        <v>1424.9113400000001</v>
      </c>
      <c r="E235">
        <v>2.6867000000000001</v>
      </c>
      <c r="F235">
        <v>2.2446999999999999</v>
      </c>
    </row>
    <row r="236" spans="1:6" x14ac:dyDescent="0.25">
      <c r="A236">
        <v>1424.89608</v>
      </c>
      <c r="B236">
        <v>2.0272000000000001</v>
      </c>
      <c r="C236">
        <v>2.2747999999999999</v>
      </c>
      <c r="D236">
        <v>1424.89608</v>
      </c>
      <c r="E236">
        <v>2.0261</v>
      </c>
      <c r="F236">
        <v>2.2231000000000001</v>
      </c>
    </row>
    <row r="237" spans="1:6" x14ac:dyDescent="0.25">
      <c r="A237">
        <v>1424.8808300000001</v>
      </c>
      <c r="B237">
        <v>2.2273999999999998</v>
      </c>
      <c r="C237">
        <v>1.8433999999999999</v>
      </c>
      <c r="D237">
        <v>1424.8808300000001</v>
      </c>
      <c r="E237">
        <v>2.2261000000000002</v>
      </c>
      <c r="F237">
        <v>1.8015000000000001</v>
      </c>
    </row>
    <row r="238" spans="1:6" x14ac:dyDescent="0.25">
      <c r="A238">
        <v>1424.8655699999999</v>
      </c>
      <c r="B238">
        <v>-0.1487</v>
      </c>
      <c r="C238">
        <v>2.8130000000000002</v>
      </c>
      <c r="D238">
        <v>1424.8655699999999</v>
      </c>
      <c r="E238">
        <v>-0.14860000000000001</v>
      </c>
      <c r="F238">
        <v>2.7490999999999999</v>
      </c>
    </row>
    <row r="239" spans="1:6" x14ac:dyDescent="0.25">
      <c r="A239">
        <v>1424.85031</v>
      </c>
      <c r="B239">
        <v>1.7101</v>
      </c>
      <c r="C239">
        <v>1.4594</v>
      </c>
      <c r="D239">
        <v>1424.85031</v>
      </c>
      <c r="E239">
        <v>1.7091000000000001</v>
      </c>
      <c r="F239">
        <v>1.4261999999999999</v>
      </c>
    </row>
    <row r="240" spans="1:6" x14ac:dyDescent="0.25">
      <c r="A240">
        <v>1424.8350499999999</v>
      </c>
      <c r="B240">
        <v>2.4152</v>
      </c>
      <c r="C240">
        <v>2.6949999999999998</v>
      </c>
      <c r="D240">
        <v>1424.8350499999999</v>
      </c>
      <c r="E240">
        <v>2.4138000000000002</v>
      </c>
      <c r="F240">
        <v>2.6337999999999999</v>
      </c>
    </row>
    <row r="241" spans="1:6" x14ac:dyDescent="0.25">
      <c r="A241">
        <v>1424.81979</v>
      </c>
      <c r="B241">
        <v>1.6084000000000001</v>
      </c>
      <c r="C241">
        <v>0.84</v>
      </c>
      <c r="D241">
        <v>1424.81979</v>
      </c>
      <c r="E241">
        <v>1.6074999999999999</v>
      </c>
      <c r="F241">
        <v>0.82089999999999996</v>
      </c>
    </row>
    <row r="242" spans="1:6" x14ac:dyDescent="0.25">
      <c r="A242">
        <v>1424.8045300000001</v>
      </c>
      <c r="B242">
        <v>2.0042</v>
      </c>
      <c r="C242">
        <v>1.2745</v>
      </c>
      <c r="D242">
        <v>1424.8045300000001</v>
      </c>
      <c r="E242">
        <v>2.0030999999999999</v>
      </c>
      <c r="F242">
        <v>1.2455000000000001</v>
      </c>
    </row>
    <row r="243" spans="1:6" x14ac:dyDescent="0.25">
      <c r="A243">
        <v>1424.78927</v>
      </c>
      <c r="B243">
        <v>0.36370000000000002</v>
      </c>
      <c r="C243">
        <v>2.3855</v>
      </c>
      <c r="D243">
        <v>1424.78927</v>
      </c>
      <c r="E243">
        <v>0.36349999999999999</v>
      </c>
      <c r="F243">
        <v>2.3313000000000001</v>
      </c>
    </row>
    <row r="244" spans="1:6" x14ac:dyDescent="0.25">
      <c r="A244">
        <v>1424.7740100000001</v>
      </c>
      <c r="B244">
        <v>1.2085999999999999</v>
      </c>
      <c r="C244">
        <v>2.5710999999999999</v>
      </c>
      <c r="D244">
        <v>1424.7740100000001</v>
      </c>
      <c r="E244">
        <v>1.2079</v>
      </c>
      <c r="F244">
        <v>2.5125999999999999</v>
      </c>
    </row>
    <row r="245" spans="1:6" x14ac:dyDescent="0.25">
      <c r="A245">
        <v>1424.75875</v>
      </c>
      <c r="B245">
        <v>3.4319000000000002</v>
      </c>
      <c r="C245">
        <v>1.4415</v>
      </c>
      <c r="D245">
        <v>1424.75875</v>
      </c>
      <c r="E245">
        <v>3.43</v>
      </c>
      <c r="F245">
        <v>1.4087000000000001</v>
      </c>
    </row>
    <row r="246" spans="1:6" x14ac:dyDescent="0.25">
      <c r="A246">
        <v>1424.7435</v>
      </c>
      <c r="B246">
        <v>2.7164999999999999</v>
      </c>
      <c r="C246">
        <v>2.3121999999999998</v>
      </c>
      <c r="D246">
        <v>1424.7435</v>
      </c>
      <c r="E246">
        <v>2.7149000000000001</v>
      </c>
      <c r="F246">
        <v>2.2595999999999998</v>
      </c>
    </row>
    <row r="247" spans="1:6" x14ac:dyDescent="0.25">
      <c r="A247">
        <v>1424.7282399999999</v>
      </c>
      <c r="B247">
        <v>2.0181</v>
      </c>
      <c r="C247">
        <v>1.4136</v>
      </c>
      <c r="D247">
        <v>1424.7282399999999</v>
      </c>
      <c r="E247">
        <v>2.0169000000000001</v>
      </c>
      <c r="F247">
        <v>1.3815</v>
      </c>
    </row>
    <row r="248" spans="1:6" x14ac:dyDescent="0.25">
      <c r="A248">
        <v>1424.71298</v>
      </c>
      <c r="B248">
        <v>2.0047000000000001</v>
      </c>
      <c r="C248">
        <v>2.8586</v>
      </c>
      <c r="D248">
        <v>1424.71298</v>
      </c>
      <c r="E248">
        <v>2.0036</v>
      </c>
      <c r="F248">
        <v>2.7936000000000001</v>
      </c>
    </row>
    <row r="249" spans="1:6" x14ac:dyDescent="0.25">
      <c r="A249">
        <v>1424.6977199999999</v>
      </c>
      <c r="B249">
        <v>3.1057999999999999</v>
      </c>
      <c r="C249">
        <v>1.7770999999999999</v>
      </c>
      <c r="D249">
        <v>1424.6977199999999</v>
      </c>
      <c r="E249">
        <v>3.1040000000000001</v>
      </c>
      <c r="F249">
        <v>1.7366999999999999</v>
      </c>
    </row>
    <row r="250" spans="1:6" x14ac:dyDescent="0.25">
      <c r="A250">
        <v>1424.68246</v>
      </c>
      <c r="B250">
        <v>1.7005999999999999</v>
      </c>
      <c r="C250">
        <v>1.2694000000000001</v>
      </c>
      <c r="D250">
        <v>1424.68246</v>
      </c>
      <c r="E250">
        <v>1.6996</v>
      </c>
      <c r="F250">
        <v>1.2404999999999999</v>
      </c>
    </row>
    <row r="251" spans="1:6" x14ac:dyDescent="0.25">
      <c r="A251">
        <v>1424.6672000000001</v>
      </c>
      <c r="B251">
        <v>3.0920999999999998</v>
      </c>
      <c r="C251">
        <v>1.9021999999999999</v>
      </c>
      <c r="D251">
        <v>1424.6672000000001</v>
      </c>
      <c r="E251">
        <v>3.0903999999999998</v>
      </c>
      <c r="F251">
        <v>1.859</v>
      </c>
    </row>
    <row r="252" spans="1:6" x14ac:dyDescent="0.25">
      <c r="A252">
        <v>1424.65194</v>
      </c>
      <c r="B252">
        <v>0.52910000000000001</v>
      </c>
      <c r="C252">
        <v>2.0019</v>
      </c>
      <c r="D252">
        <v>1424.65194</v>
      </c>
      <c r="E252">
        <v>0.52880000000000005</v>
      </c>
      <c r="F252">
        <v>1.9563999999999999</v>
      </c>
    </row>
    <row r="253" spans="1:6" x14ac:dyDescent="0.25">
      <c r="A253">
        <v>1424.6366800000001</v>
      </c>
      <c r="B253">
        <v>1.8602000000000001</v>
      </c>
      <c r="C253">
        <v>1.4126000000000001</v>
      </c>
      <c r="D253">
        <v>1424.6366800000001</v>
      </c>
      <c r="E253">
        <v>1.8592</v>
      </c>
      <c r="F253">
        <v>1.3805000000000001</v>
      </c>
    </row>
    <row r="254" spans="1:6" x14ac:dyDescent="0.25">
      <c r="A254">
        <v>1424.6214299999999</v>
      </c>
      <c r="B254">
        <v>4.9021999999999997</v>
      </c>
      <c r="C254">
        <v>2.9950000000000001</v>
      </c>
      <c r="D254">
        <v>1424.6214299999999</v>
      </c>
      <c r="E254">
        <v>4.8994999999999997</v>
      </c>
      <c r="F254">
        <v>2.9268999999999998</v>
      </c>
    </row>
    <row r="255" spans="1:6" x14ac:dyDescent="0.25">
      <c r="A255">
        <v>1424.60617</v>
      </c>
      <c r="B255">
        <v>2.1181999999999999</v>
      </c>
      <c r="C255">
        <v>2.5078999999999998</v>
      </c>
      <c r="D255">
        <v>1424.60617</v>
      </c>
      <c r="E255">
        <v>2.117</v>
      </c>
      <c r="F255">
        <v>2.4508999999999999</v>
      </c>
    </row>
    <row r="256" spans="1:6" x14ac:dyDescent="0.25">
      <c r="A256">
        <v>1424.5909099999999</v>
      </c>
      <c r="B256">
        <v>2.347</v>
      </c>
      <c r="C256">
        <v>1.5257000000000001</v>
      </c>
      <c r="D256">
        <v>1424.5909099999999</v>
      </c>
      <c r="E256">
        <v>2.3456999999999999</v>
      </c>
      <c r="F256">
        <v>1.4911000000000001</v>
      </c>
    </row>
    <row r="257" spans="1:6" x14ac:dyDescent="0.25">
      <c r="A257">
        <v>1424.57565</v>
      </c>
      <c r="B257">
        <v>2.5304000000000002</v>
      </c>
      <c r="C257">
        <v>2.4310999999999998</v>
      </c>
      <c r="D257">
        <v>1424.57565</v>
      </c>
      <c r="E257">
        <v>2.5289999999999999</v>
      </c>
      <c r="F257">
        <v>2.3759000000000001</v>
      </c>
    </row>
    <row r="258" spans="1:6" x14ac:dyDescent="0.25">
      <c r="A258">
        <v>1424.5603900000001</v>
      </c>
      <c r="B258">
        <v>3.0884999999999998</v>
      </c>
      <c r="C258">
        <v>0.77780000000000005</v>
      </c>
      <c r="D258">
        <v>1424.5603900000001</v>
      </c>
      <c r="E258">
        <v>3.0868000000000002</v>
      </c>
      <c r="F258">
        <v>0.7601</v>
      </c>
    </row>
    <row r="259" spans="1:6" x14ac:dyDescent="0.25">
      <c r="A259">
        <v>1424.54513</v>
      </c>
      <c r="B259">
        <v>2.2793000000000001</v>
      </c>
      <c r="C259">
        <v>0.78520000000000001</v>
      </c>
      <c r="D259">
        <v>1424.54513</v>
      </c>
      <c r="E259">
        <v>2.2780999999999998</v>
      </c>
      <c r="F259">
        <v>0.76729999999999998</v>
      </c>
    </row>
    <row r="260" spans="1:6" x14ac:dyDescent="0.25">
      <c r="A260">
        <v>1424.5298700000001</v>
      </c>
      <c r="B260">
        <v>2.278</v>
      </c>
      <c r="C260">
        <v>1.1447000000000001</v>
      </c>
      <c r="D260">
        <v>1424.5298700000001</v>
      </c>
      <c r="E260">
        <v>2.2768000000000002</v>
      </c>
      <c r="F260">
        <v>1.1187</v>
      </c>
    </row>
    <row r="261" spans="1:6" x14ac:dyDescent="0.25">
      <c r="A261">
        <v>1424.5146099999999</v>
      </c>
      <c r="B261">
        <v>1.3634999999999999</v>
      </c>
      <c r="C261">
        <v>2.0916000000000001</v>
      </c>
      <c r="D261">
        <v>1424.5146099999999</v>
      </c>
      <c r="E261">
        <v>1.3628</v>
      </c>
      <c r="F261">
        <v>2.044</v>
      </c>
    </row>
    <row r="262" spans="1:6" x14ac:dyDescent="0.25">
      <c r="A262">
        <v>1424.49936</v>
      </c>
      <c r="B262">
        <v>3.5861000000000001</v>
      </c>
      <c r="C262">
        <v>2.0335000000000001</v>
      </c>
      <c r="D262">
        <v>1424.49936</v>
      </c>
      <c r="E262">
        <v>3.5840999999999998</v>
      </c>
      <c r="F262">
        <v>1.9872000000000001</v>
      </c>
    </row>
    <row r="263" spans="1:6" x14ac:dyDescent="0.25">
      <c r="A263">
        <v>1424.4840999999999</v>
      </c>
      <c r="B263">
        <v>2.1105</v>
      </c>
      <c r="C263">
        <v>1.2459</v>
      </c>
      <c r="D263">
        <v>1424.4840999999999</v>
      </c>
      <c r="E263">
        <v>2.1093999999999999</v>
      </c>
      <c r="F263">
        <v>1.2175</v>
      </c>
    </row>
    <row r="264" spans="1:6" x14ac:dyDescent="0.25">
      <c r="A264">
        <v>1424.46884</v>
      </c>
      <c r="B264">
        <v>1.8044</v>
      </c>
      <c r="C264">
        <v>3.1798999999999999</v>
      </c>
      <c r="D264">
        <v>1424.46884</v>
      </c>
      <c r="E264">
        <v>1.8033999999999999</v>
      </c>
      <c r="F264">
        <v>3.1076000000000001</v>
      </c>
    </row>
    <row r="265" spans="1:6" x14ac:dyDescent="0.25">
      <c r="A265">
        <v>1424.4535800000001</v>
      </c>
      <c r="B265">
        <v>2.3706999999999998</v>
      </c>
      <c r="C265">
        <v>0.76690000000000003</v>
      </c>
      <c r="D265">
        <v>1424.4535800000001</v>
      </c>
      <c r="E265">
        <v>2.3694000000000002</v>
      </c>
      <c r="F265">
        <v>0.74939999999999996</v>
      </c>
    </row>
    <row r="266" spans="1:6" x14ac:dyDescent="0.25">
      <c r="A266">
        <v>1424.43832</v>
      </c>
      <c r="B266">
        <v>3.6173999999999999</v>
      </c>
      <c r="C266">
        <v>0.69940000000000002</v>
      </c>
      <c r="D266">
        <v>1424.43832</v>
      </c>
      <c r="E266">
        <v>3.6154000000000002</v>
      </c>
      <c r="F266">
        <v>0.6835</v>
      </c>
    </row>
    <row r="267" spans="1:6" x14ac:dyDescent="0.25">
      <c r="A267">
        <v>1424.4230600000001</v>
      </c>
      <c r="B267">
        <v>2.9569999999999999</v>
      </c>
      <c r="C267">
        <v>1.1565000000000001</v>
      </c>
      <c r="D267">
        <v>1424.4230600000001</v>
      </c>
      <c r="E267">
        <v>2.9552999999999998</v>
      </c>
      <c r="F267">
        <v>1.1302000000000001</v>
      </c>
    </row>
    <row r="268" spans="1:6" x14ac:dyDescent="0.25">
      <c r="A268">
        <v>1424.4078</v>
      </c>
      <c r="B268">
        <v>1.5448</v>
      </c>
      <c r="C268">
        <v>2.0752000000000002</v>
      </c>
      <c r="D268">
        <v>1424.4078</v>
      </c>
      <c r="E268">
        <v>1.5439000000000001</v>
      </c>
      <c r="F268">
        <v>2.028</v>
      </c>
    </row>
    <row r="269" spans="1:6" x14ac:dyDescent="0.25">
      <c r="A269">
        <v>1424.3925400000001</v>
      </c>
      <c r="B269">
        <v>2.6743999999999999</v>
      </c>
      <c r="C269">
        <v>2.3767</v>
      </c>
      <c r="D269">
        <v>1424.3925400000001</v>
      </c>
      <c r="E269">
        <v>2.6728999999999998</v>
      </c>
      <c r="F269">
        <v>2.3227000000000002</v>
      </c>
    </row>
    <row r="270" spans="1:6" x14ac:dyDescent="0.25">
      <c r="A270">
        <v>1424.3772899999999</v>
      </c>
      <c r="B270">
        <v>3.8759999999999999</v>
      </c>
      <c r="C270">
        <v>1.1560999999999999</v>
      </c>
      <c r="D270">
        <v>1424.3772899999999</v>
      </c>
      <c r="E270">
        <v>3.8738000000000001</v>
      </c>
      <c r="F270">
        <v>1.1297999999999999</v>
      </c>
    </row>
    <row r="271" spans="1:6" x14ac:dyDescent="0.25">
      <c r="A271">
        <v>1424.36203</v>
      </c>
      <c r="B271">
        <v>3.2724000000000002</v>
      </c>
      <c r="C271">
        <v>2.1366999999999998</v>
      </c>
      <c r="D271">
        <v>1424.36203</v>
      </c>
      <c r="E271">
        <v>3.2706</v>
      </c>
      <c r="F271">
        <v>2.0880999999999998</v>
      </c>
    </row>
    <row r="272" spans="1:6" x14ac:dyDescent="0.25">
      <c r="A272">
        <v>1424.3467700000001</v>
      </c>
      <c r="B272">
        <v>2.6665999999999999</v>
      </c>
      <c r="C272">
        <v>0.1905</v>
      </c>
      <c r="D272">
        <v>1424.3467700000001</v>
      </c>
      <c r="E272">
        <v>2.6652</v>
      </c>
      <c r="F272">
        <v>0.1862</v>
      </c>
    </row>
    <row r="273" spans="1:6" x14ac:dyDescent="0.25">
      <c r="A273">
        <v>1424.33151</v>
      </c>
      <c r="B273">
        <v>1.6335999999999999</v>
      </c>
      <c r="C273">
        <v>2.2044999999999999</v>
      </c>
      <c r="D273">
        <v>1424.33151</v>
      </c>
      <c r="E273">
        <v>1.6327</v>
      </c>
      <c r="F273">
        <v>2.1543999999999999</v>
      </c>
    </row>
    <row r="274" spans="1:6" x14ac:dyDescent="0.25">
      <c r="A274">
        <v>1424.3162500000001</v>
      </c>
      <c r="B274">
        <v>1.6467000000000001</v>
      </c>
      <c r="C274">
        <v>1.5640000000000001</v>
      </c>
      <c r="D274">
        <v>1424.3162500000001</v>
      </c>
      <c r="E274">
        <v>1.6457999999999999</v>
      </c>
      <c r="F274">
        <v>1.5284</v>
      </c>
    </row>
    <row r="275" spans="1:6" x14ac:dyDescent="0.25">
      <c r="A275">
        <v>1424.30099</v>
      </c>
      <c r="B275">
        <v>2.9866000000000001</v>
      </c>
      <c r="C275">
        <v>1.9043000000000001</v>
      </c>
      <c r="D275">
        <v>1424.30099</v>
      </c>
      <c r="E275">
        <v>2.9849999999999999</v>
      </c>
      <c r="F275">
        <v>1.8611</v>
      </c>
    </row>
    <row r="276" spans="1:6" x14ac:dyDescent="0.25">
      <c r="A276">
        <v>1424.2857300000001</v>
      </c>
      <c r="B276">
        <v>3.3917000000000002</v>
      </c>
      <c r="C276">
        <v>0.96460000000000001</v>
      </c>
      <c r="D276">
        <v>1424.2857300000001</v>
      </c>
      <c r="E276">
        <v>3.3898000000000001</v>
      </c>
      <c r="F276">
        <v>0.94269999999999998</v>
      </c>
    </row>
    <row r="277" spans="1:6" x14ac:dyDescent="0.25">
      <c r="A277">
        <v>1424.2704699999999</v>
      </c>
      <c r="B277">
        <v>2.4293999999999998</v>
      </c>
      <c r="C277">
        <v>2.0602999999999998</v>
      </c>
      <c r="D277">
        <v>1424.2704699999999</v>
      </c>
      <c r="E277">
        <v>2.4279999999999999</v>
      </c>
      <c r="F277">
        <v>2.0135000000000001</v>
      </c>
    </row>
    <row r="278" spans="1:6" x14ac:dyDescent="0.25">
      <c r="A278">
        <v>1424.25521</v>
      </c>
      <c r="B278">
        <v>2.3835999999999999</v>
      </c>
      <c r="C278">
        <v>0.54420000000000002</v>
      </c>
      <c r="D278">
        <v>1424.25521</v>
      </c>
      <c r="E278">
        <v>2.3822000000000001</v>
      </c>
      <c r="F278">
        <v>0.53180000000000005</v>
      </c>
    </row>
    <row r="279" spans="1:6" x14ac:dyDescent="0.25">
      <c r="A279">
        <v>1424.2399600000001</v>
      </c>
      <c r="B279">
        <v>1.7212000000000001</v>
      </c>
      <c r="C279">
        <v>1.6536</v>
      </c>
      <c r="D279">
        <v>1424.2399600000001</v>
      </c>
      <c r="E279">
        <v>1.7202999999999999</v>
      </c>
      <c r="F279">
        <v>1.6161000000000001</v>
      </c>
    </row>
    <row r="280" spans="1:6" x14ac:dyDescent="0.25">
      <c r="A280">
        <v>1424.2247</v>
      </c>
      <c r="B280">
        <v>3.1772</v>
      </c>
      <c r="C280">
        <v>1.2492000000000001</v>
      </c>
      <c r="D280">
        <v>1424.2247</v>
      </c>
      <c r="E280">
        <v>3.1753999999999998</v>
      </c>
      <c r="F280">
        <v>1.2208000000000001</v>
      </c>
    </row>
    <row r="281" spans="1:6" x14ac:dyDescent="0.25">
      <c r="A281">
        <v>1424.2094400000001</v>
      </c>
      <c r="B281">
        <v>3.8778999999999999</v>
      </c>
      <c r="C281">
        <v>1.0404</v>
      </c>
      <c r="D281">
        <v>1424.2094400000001</v>
      </c>
      <c r="E281">
        <v>3.8757000000000001</v>
      </c>
      <c r="F281">
        <v>1.0167999999999999</v>
      </c>
    </row>
    <row r="282" spans="1:6" x14ac:dyDescent="0.25">
      <c r="A282">
        <v>1424.19418</v>
      </c>
      <c r="B282">
        <v>2.7225000000000001</v>
      </c>
      <c r="C282">
        <v>2.9129999999999998</v>
      </c>
      <c r="D282">
        <v>1424.19418</v>
      </c>
      <c r="E282">
        <v>2.7210000000000001</v>
      </c>
      <c r="F282">
        <v>2.8468</v>
      </c>
    </row>
    <row r="283" spans="1:6" x14ac:dyDescent="0.25">
      <c r="A283">
        <v>1424.1789200000001</v>
      </c>
      <c r="B283">
        <v>2.4615</v>
      </c>
      <c r="C283">
        <v>2.3195000000000001</v>
      </c>
      <c r="D283">
        <v>1424.1789200000001</v>
      </c>
      <c r="E283">
        <v>2.4601000000000002</v>
      </c>
      <c r="F283">
        <v>2.2667999999999999</v>
      </c>
    </row>
    <row r="284" spans="1:6" x14ac:dyDescent="0.25">
      <c r="A284">
        <v>1424.1636599999999</v>
      </c>
      <c r="B284">
        <v>1.7376</v>
      </c>
      <c r="C284">
        <v>1.9933000000000001</v>
      </c>
      <c r="D284">
        <v>1424.1636599999999</v>
      </c>
      <c r="E284">
        <v>1.7366999999999999</v>
      </c>
      <c r="F284">
        <v>1.948</v>
      </c>
    </row>
    <row r="285" spans="1:6" x14ac:dyDescent="0.25">
      <c r="A285">
        <v>1424.1484</v>
      </c>
      <c r="B285">
        <v>2.3614000000000002</v>
      </c>
      <c r="C285">
        <v>1.5831999999999999</v>
      </c>
      <c r="D285">
        <v>1424.1484</v>
      </c>
      <c r="E285">
        <v>2.36</v>
      </c>
      <c r="F285">
        <v>1.5471999999999999</v>
      </c>
    </row>
    <row r="286" spans="1:6" x14ac:dyDescent="0.25">
      <c r="A286">
        <v>1424.1331399999999</v>
      </c>
      <c r="B286">
        <v>2.7801</v>
      </c>
      <c r="C286">
        <v>2.7627999999999999</v>
      </c>
      <c r="D286">
        <v>1424.1331399999999</v>
      </c>
      <c r="E286">
        <v>2.7786</v>
      </c>
      <c r="F286">
        <v>2.7</v>
      </c>
    </row>
    <row r="287" spans="1:6" x14ac:dyDescent="0.25">
      <c r="A287">
        <v>1424.11789</v>
      </c>
      <c r="B287">
        <v>1.4429000000000001</v>
      </c>
      <c r="C287">
        <v>1.7144999999999999</v>
      </c>
      <c r="D287">
        <v>1424.11789</v>
      </c>
      <c r="E287">
        <v>1.4420999999999999</v>
      </c>
      <c r="F287">
        <v>1.6756</v>
      </c>
    </row>
    <row r="288" spans="1:6" x14ac:dyDescent="0.25">
      <c r="A288">
        <v>1424.1026300000001</v>
      </c>
      <c r="B288">
        <v>2.9127999999999998</v>
      </c>
      <c r="C288">
        <v>2.2092000000000001</v>
      </c>
      <c r="D288">
        <v>1424.1026300000001</v>
      </c>
      <c r="E288">
        <v>2.9112</v>
      </c>
      <c r="F288">
        <v>2.1589999999999998</v>
      </c>
    </row>
    <row r="289" spans="1:6" x14ac:dyDescent="0.25">
      <c r="A289">
        <v>1424.08737</v>
      </c>
      <c r="B289">
        <v>2.6709000000000001</v>
      </c>
      <c r="C289">
        <v>1.5843</v>
      </c>
      <c r="D289">
        <v>1424.08737</v>
      </c>
      <c r="E289">
        <v>2.6694</v>
      </c>
      <c r="F289">
        <v>1.5483</v>
      </c>
    </row>
    <row r="290" spans="1:6" x14ac:dyDescent="0.25">
      <c r="A290">
        <v>1424.0721100000001</v>
      </c>
      <c r="B290">
        <v>1.2256</v>
      </c>
      <c r="C290">
        <v>2.0522</v>
      </c>
      <c r="D290">
        <v>1424.0721100000001</v>
      </c>
      <c r="E290">
        <v>1.2250000000000001</v>
      </c>
      <c r="F290">
        <v>2.0055000000000001</v>
      </c>
    </row>
    <row r="291" spans="1:6" x14ac:dyDescent="0.25">
      <c r="A291">
        <v>1424.0568499999999</v>
      </c>
      <c r="B291">
        <v>2.1459000000000001</v>
      </c>
      <c r="C291">
        <v>1.0939000000000001</v>
      </c>
      <c r="D291">
        <v>1424.0568499999999</v>
      </c>
      <c r="E291">
        <v>2.1446999999999998</v>
      </c>
      <c r="F291">
        <v>1.069</v>
      </c>
    </row>
    <row r="292" spans="1:6" x14ac:dyDescent="0.25">
      <c r="A292">
        <v>1424.04159</v>
      </c>
      <c r="B292">
        <v>2.1044</v>
      </c>
      <c r="C292">
        <v>1.3150999999999999</v>
      </c>
      <c r="D292">
        <v>1424.04159</v>
      </c>
      <c r="E292">
        <v>2.1032999999999999</v>
      </c>
      <c r="F292">
        <v>1.2853000000000001</v>
      </c>
    </row>
    <row r="293" spans="1:6" x14ac:dyDescent="0.25">
      <c r="A293">
        <v>1424.0263299999999</v>
      </c>
      <c r="B293">
        <v>2.5910000000000002</v>
      </c>
      <c r="C293">
        <v>3.6465999999999998</v>
      </c>
      <c r="D293">
        <v>1424.0263299999999</v>
      </c>
      <c r="E293">
        <v>2.5895999999999999</v>
      </c>
      <c r="F293">
        <v>3.5636999999999999</v>
      </c>
    </row>
    <row r="294" spans="1:6" x14ac:dyDescent="0.25">
      <c r="A294">
        <v>1424.01107</v>
      </c>
      <c r="B294">
        <v>2.9937</v>
      </c>
      <c r="C294">
        <v>2.0731999999999999</v>
      </c>
      <c r="D294">
        <v>1424.01107</v>
      </c>
      <c r="E294">
        <v>2.992</v>
      </c>
      <c r="F294">
        <v>2.0261</v>
      </c>
    </row>
    <row r="295" spans="1:6" x14ac:dyDescent="0.25">
      <c r="A295">
        <v>1423.9958200000001</v>
      </c>
      <c r="B295">
        <v>2.9432999999999998</v>
      </c>
      <c r="C295">
        <v>1.7091000000000001</v>
      </c>
      <c r="D295">
        <v>1423.9958200000001</v>
      </c>
      <c r="E295">
        <v>2.9417</v>
      </c>
      <c r="F295">
        <v>1.6702999999999999</v>
      </c>
    </row>
    <row r="296" spans="1:6" x14ac:dyDescent="0.25">
      <c r="A296">
        <v>1423.98056</v>
      </c>
      <c r="B296">
        <v>2.9819</v>
      </c>
      <c r="C296">
        <v>0.26910000000000001</v>
      </c>
      <c r="D296">
        <v>1423.98056</v>
      </c>
      <c r="E296">
        <v>2.9802</v>
      </c>
      <c r="F296">
        <v>0.26300000000000001</v>
      </c>
    </row>
    <row r="297" spans="1:6" x14ac:dyDescent="0.25">
      <c r="A297">
        <v>1423.9653000000001</v>
      </c>
      <c r="B297">
        <v>3.3323</v>
      </c>
      <c r="C297">
        <v>0.77780000000000005</v>
      </c>
      <c r="D297">
        <v>1423.9653000000001</v>
      </c>
      <c r="E297">
        <v>3.3304</v>
      </c>
      <c r="F297">
        <v>0.7601</v>
      </c>
    </row>
    <row r="298" spans="1:6" x14ac:dyDescent="0.25">
      <c r="A298">
        <v>1423.9500399999999</v>
      </c>
      <c r="B298">
        <v>3.2526999999999999</v>
      </c>
      <c r="C298">
        <v>1.2195</v>
      </c>
      <c r="D298">
        <v>1423.9500399999999</v>
      </c>
      <c r="E298">
        <v>3.2509000000000001</v>
      </c>
      <c r="F298">
        <v>1.1918</v>
      </c>
    </row>
    <row r="299" spans="1:6" x14ac:dyDescent="0.25">
      <c r="A299">
        <v>1423.93478</v>
      </c>
      <c r="B299">
        <v>2.4287000000000001</v>
      </c>
      <c r="C299">
        <v>1.4267000000000001</v>
      </c>
      <c r="D299">
        <v>1423.93478</v>
      </c>
      <c r="E299">
        <v>2.4274</v>
      </c>
      <c r="F299">
        <v>1.3943000000000001</v>
      </c>
    </row>
    <row r="300" spans="1:6" x14ac:dyDescent="0.25">
      <c r="A300">
        <v>1423.9195199999999</v>
      </c>
      <c r="B300">
        <v>1.3771</v>
      </c>
      <c r="C300">
        <v>2.0141</v>
      </c>
      <c r="D300">
        <v>1423.9195199999999</v>
      </c>
      <c r="E300">
        <v>1.3763000000000001</v>
      </c>
      <c r="F300">
        <v>1.9683999999999999</v>
      </c>
    </row>
    <row r="301" spans="1:6" x14ac:dyDescent="0.25">
      <c r="A301">
        <v>1423.90426</v>
      </c>
      <c r="B301">
        <v>2.6840000000000002</v>
      </c>
      <c r="C301">
        <v>2.1238000000000001</v>
      </c>
      <c r="D301">
        <v>1423.90426</v>
      </c>
      <c r="E301">
        <v>2.6825000000000001</v>
      </c>
      <c r="F301">
        <v>2.0754999999999999</v>
      </c>
    </row>
    <row r="302" spans="1:6" x14ac:dyDescent="0.25">
      <c r="A302">
        <v>1423.8889999999999</v>
      </c>
      <c r="B302">
        <v>1.4359</v>
      </c>
      <c r="C302">
        <v>1.3984000000000001</v>
      </c>
      <c r="D302">
        <v>1423.8889999999999</v>
      </c>
      <c r="E302">
        <v>1.4351</v>
      </c>
      <c r="F302">
        <v>1.3666</v>
      </c>
    </row>
    <row r="303" spans="1:6" x14ac:dyDescent="0.25">
      <c r="A303">
        <v>1423.87375</v>
      </c>
      <c r="B303">
        <v>2.1467000000000001</v>
      </c>
      <c r="C303">
        <v>0.57579999999999998</v>
      </c>
      <c r="D303">
        <v>1423.87375</v>
      </c>
      <c r="E303">
        <v>2.1455000000000002</v>
      </c>
      <c r="F303">
        <v>0.56269999999999998</v>
      </c>
    </row>
    <row r="304" spans="1:6" x14ac:dyDescent="0.25">
      <c r="A304">
        <v>1423.8584900000001</v>
      </c>
      <c r="B304">
        <v>3.2389999999999999</v>
      </c>
      <c r="C304">
        <v>1.9677</v>
      </c>
      <c r="D304">
        <v>1423.8584900000001</v>
      </c>
      <c r="E304">
        <v>3.2372000000000001</v>
      </c>
      <c r="F304">
        <v>1.923</v>
      </c>
    </row>
    <row r="305" spans="1:6" x14ac:dyDescent="0.25">
      <c r="A305">
        <v>1423.8432299999999</v>
      </c>
      <c r="B305">
        <v>2.4249000000000001</v>
      </c>
      <c r="C305">
        <v>2.3258999999999999</v>
      </c>
      <c r="D305">
        <v>1423.8432299999999</v>
      </c>
      <c r="E305">
        <v>2.4235000000000002</v>
      </c>
      <c r="F305">
        <v>2.2730999999999999</v>
      </c>
    </row>
    <row r="306" spans="1:6" x14ac:dyDescent="0.25">
      <c r="A306">
        <v>1423.8279700000001</v>
      </c>
      <c r="B306">
        <v>2.3031999999999999</v>
      </c>
      <c r="C306">
        <v>2.3353999999999999</v>
      </c>
      <c r="D306">
        <v>1423.8279700000001</v>
      </c>
      <c r="E306">
        <v>2.302</v>
      </c>
      <c r="F306">
        <v>2.2823000000000002</v>
      </c>
    </row>
    <row r="307" spans="1:6" x14ac:dyDescent="0.25">
      <c r="A307">
        <v>1423.8127099999999</v>
      </c>
      <c r="B307">
        <v>3.4312</v>
      </c>
      <c r="C307">
        <v>1.7764</v>
      </c>
      <c r="D307">
        <v>1423.8127099999999</v>
      </c>
      <c r="E307">
        <v>3.4291999999999998</v>
      </c>
      <c r="F307">
        <v>1.736</v>
      </c>
    </row>
    <row r="308" spans="1:6" x14ac:dyDescent="0.25">
      <c r="A308">
        <v>1423.79745</v>
      </c>
      <c r="B308">
        <v>3.2789000000000001</v>
      </c>
      <c r="C308">
        <v>1.7028000000000001</v>
      </c>
      <c r="D308">
        <v>1423.79745</v>
      </c>
      <c r="E308">
        <v>3.2770000000000001</v>
      </c>
      <c r="F308">
        <v>1.6640999999999999</v>
      </c>
    </row>
    <row r="309" spans="1:6" x14ac:dyDescent="0.25">
      <c r="A309">
        <v>1423.7821899999999</v>
      </c>
      <c r="B309">
        <v>4.3468</v>
      </c>
      <c r="C309">
        <v>0.98460000000000003</v>
      </c>
      <c r="D309">
        <v>1423.7821899999999</v>
      </c>
      <c r="E309">
        <v>4.3442999999999996</v>
      </c>
      <c r="F309">
        <v>0.96230000000000004</v>
      </c>
    </row>
    <row r="310" spans="1:6" x14ac:dyDescent="0.25">
      <c r="A310">
        <v>1423.76693</v>
      </c>
      <c r="B310">
        <v>4.1890999999999998</v>
      </c>
      <c r="C310">
        <v>2.2585999999999999</v>
      </c>
      <c r="D310">
        <v>1423.76693</v>
      </c>
      <c r="E310">
        <v>4.1867000000000001</v>
      </c>
      <c r="F310">
        <v>2.2071999999999998</v>
      </c>
    </row>
    <row r="311" spans="1:6" x14ac:dyDescent="0.25">
      <c r="A311">
        <v>1423.7516700000001</v>
      </c>
      <c r="B311">
        <v>3.8163</v>
      </c>
      <c r="C311">
        <v>0.7389</v>
      </c>
      <c r="D311">
        <v>1423.7516700000001</v>
      </c>
      <c r="E311">
        <v>3.8142</v>
      </c>
      <c r="F311">
        <v>0.72209999999999996</v>
      </c>
    </row>
    <row r="312" spans="1:6" x14ac:dyDescent="0.25">
      <c r="A312">
        <v>1423.73642</v>
      </c>
      <c r="B312">
        <v>3.1850000000000001</v>
      </c>
      <c r="C312">
        <v>1.3680000000000001</v>
      </c>
      <c r="D312">
        <v>1423.73642</v>
      </c>
      <c r="E312">
        <v>3.1831999999999998</v>
      </c>
      <c r="F312">
        <v>1.3369</v>
      </c>
    </row>
    <row r="313" spans="1:6" x14ac:dyDescent="0.25">
      <c r="A313">
        <v>1423.7211600000001</v>
      </c>
      <c r="B313">
        <v>3.9300999999999999</v>
      </c>
      <c r="C313">
        <v>1.0167999999999999</v>
      </c>
      <c r="D313">
        <v>1423.7211600000001</v>
      </c>
      <c r="E313">
        <v>3.9279999999999999</v>
      </c>
      <c r="F313">
        <v>0.99370000000000003</v>
      </c>
    </row>
    <row r="314" spans="1:6" x14ac:dyDescent="0.25">
      <c r="A314">
        <v>1423.7058999999999</v>
      </c>
      <c r="B314">
        <v>4.0732999999999997</v>
      </c>
      <c r="C314">
        <v>2.0087999999999999</v>
      </c>
      <c r="D314">
        <v>1423.7058999999999</v>
      </c>
      <c r="E314">
        <v>4.0709999999999997</v>
      </c>
      <c r="F314">
        <v>1.9632000000000001</v>
      </c>
    </row>
    <row r="315" spans="1:6" x14ac:dyDescent="0.25">
      <c r="A315">
        <v>1423.69064</v>
      </c>
      <c r="B315">
        <v>4.7671999999999999</v>
      </c>
      <c r="C315">
        <v>1.4798</v>
      </c>
      <c r="D315">
        <v>1423.69064</v>
      </c>
      <c r="E315">
        <v>4.7645999999999997</v>
      </c>
      <c r="F315">
        <v>1.4460999999999999</v>
      </c>
    </row>
    <row r="316" spans="1:6" x14ac:dyDescent="0.25">
      <c r="A316">
        <v>1423.6753799999999</v>
      </c>
      <c r="B316">
        <v>3.1863999999999999</v>
      </c>
      <c r="C316">
        <v>3.0165000000000002</v>
      </c>
      <c r="D316">
        <v>1423.6753799999999</v>
      </c>
      <c r="E316">
        <v>3.1846000000000001</v>
      </c>
      <c r="F316">
        <v>2.948</v>
      </c>
    </row>
    <row r="317" spans="1:6" x14ac:dyDescent="0.25">
      <c r="A317">
        <v>1423.66012</v>
      </c>
      <c r="B317">
        <v>4.8125</v>
      </c>
      <c r="C317">
        <v>1.855</v>
      </c>
      <c r="D317">
        <v>1423.66012</v>
      </c>
      <c r="E317">
        <v>4.8098000000000001</v>
      </c>
      <c r="F317">
        <v>1.8128</v>
      </c>
    </row>
    <row r="318" spans="1:6" x14ac:dyDescent="0.25">
      <c r="A318">
        <v>1423.6448600000001</v>
      </c>
      <c r="B318">
        <v>3.5021</v>
      </c>
      <c r="C318">
        <v>2.6804999999999999</v>
      </c>
      <c r="D318">
        <v>1423.6448600000001</v>
      </c>
      <c r="E318">
        <v>3.5001000000000002</v>
      </c>
      <c r="F318">
        <v>2.6196000000000002</v>
      </c>
    </row>
    <row r="319" spans="1:6" x14ac:dyDescent="0.25">
      <c r="A319">
        <v>1423.6296</v>
      </c>
      <c r="B319">
        <v>3.6676000000000002</v>
      </c>
      <c r="C319">
        <v>2.8511000000000002</v>
      </c>
      <c r="D319">
        <v>1423.6296</v>
      </c>
      <c r="E319">
        <v>3.6655000000000002</v>
      </c>
      <c r="F319">
        <v>2.7863000000000002</v>
      </c>
    </row>
    <row r="320" spans="1:6" x14ac:dyDescent="0.25">
      <c r="A320">
        <v>1423.6143500000001</v>
      </c>
      <c r="B320">
        <v>4.2251000000000003</v>
      </c>
      <c r="C320">
        <v>2.6741000000000001</v>
      </c>
      <c r="D320">
        <v>1423.6143500000001</v>
      </c>
      <c r="E320">
        <v>4.2228000000000003</v>
      </c>
      <c r="F320">
        <v>2.6133000000000002</v>
      </c>
    </row>
    <row r="321" spans="1:6" x14ac:dyDescent="0.25">
      <c r="A321">
        <v>1423.5990899999999</v>
      </c>
      <c r="B321">
        <v>2.5752999999999999</v>
      </c>
      <c r="C321">
        <v>1.9806999999999999</v>
      </c>
      <c r="D321">
        <v>1423.5990899999999</v>
      </c>
      <c r="E321">
        <v>2.5737999999999999</v>
      </c>
      <c r="F321">
        <v>1.9357</v>
      </c>
    </row>
    <row r="322" spans="1:6" x14ac:dyDescent="0.25">
      <c r="A322">
        <v>1423.58383</v>
      </c>
      <c r="B322">
        <v>4.3151000000000002</v>
      </c>
      <c r="C322">
        <v>0.55769999999999997</v>
      </c>
      <c r="D322">
        <v>1423.58383</v>
      </c>
      <c r="E322">
        <v>4.3127000000000004</v>
      </c>
      <c r="F322">
        <v>0.54500000000000004</v>
      </c>
    </row>
    <row r="323" spans="1:6" x14ac:dyDescent="0.25">
      <c r="A323">
        <v>1423.5685699999999</v>
      </c>
      <c r="B323">
        <v>3.6467999999999998</v>
      </c>
      <c r="C323">
        <v>2.1911999999999998</v>
      </c>
      <c r="D323">
        <v>1423.5685699999999</v>
      </c>
      <c r="E323">
        <v>3.6448</v>
      </c>
      <c r="F323">
        <v>2.1414</v>
      </c>
    </row>
    <row r="324" spans="1:6" x14ac:dyDescent="0.25">
      <c r="A324">
        <v>1423.55331</v>
      </c>
      <c r="B324">
        <v>2.5979000000000001</v>
      </c>
      <c r="C324">
        <v>3.7703000000000002</v>
      </c>
      <c r="D324">
        <v>1423.55331</v>
      </c>
      <c r="E324">
        <v>2.5964999999999998</v>
      </c>
      <c r="F324">
        <v>3.6846000000000001</v>
      </c>
    </row>
    <row r="325" spans="1:6" x14ac:dyDescent="0.25">
      <c r="A325">
        <v>1423.5380500000001</v>
      </c>
      <c r="B325">
        <v>2.7656000000000001</v>
      </c>
      <c r="C325">
        <v>1.3389</v>
      </c>
      <c r="D325">
        <v>1423.5380500000001</v>
      </c>
      <c r="E325">
        <v>2.7641</v>
      </c>
      <c r="F325">
        <v>1.3084</v>
      </c>
    </row>
    <row r="326" spans="1:6" x14ac:dyDescent="0.25">
      <c r="A326">
        <v>1423.52279</v>
      </c>
      <c r="B326">
        <v>3.2570999999999999</v>
      </c>
      <c r="C326">
        <v>2.5169000000000001</v>
      </c>
      <c r="D326">
        <v>1423.52279</v>
      </c>
      <c r="E326">
        <v>3.2553000000000001</v>
      </c>
      <c r="F326">
        <v>2.4597000000000002</v>
      </c>
    </row>
    <row r="327" spans="1:6" x14ac:dyDescent="0.25">
      <c r="A327">
        <v>1423.5075300000001</v>
      </c>
      <c r="B327">
        <v>4.5019999999999998</v>
      </c>
      <c r="C327">
        <v>2.5</v>
      </c>
      <c r="D327">
        <v>1423.5075300000001</v>
      </c>
      <c r="E327">
        <v>4.4995000000000003</v>
      </c>
      <c r="F327">
        <v>2.4432</v>
      </c>
    </row>
    <row r="328" spans="1:6" x14ac:dyDescent="0.25">
      <c r="A328">
        <v>1423.4922799999999</v>
      </c>
      <c r="B328">
        <v>1.1669</v>
      </c>
      <c r="C328">
        <v>2.5958999999999999</v>
      </c>
      <c r="D328">
        <v>1423.4922799999999</v>
      </c>
      <c r="E328">
        <v>1.1662999999999999</v>
      </c>
      <c r="F328">
        <v>2.5369000000000002</v>
      </c>
    </row>
    <row r="329" spans="1:6" x14ac:dyDescent="0.25">
      <c r="A329">
        <v>1423.47702</v>
      </c>
      <c r="B329">
        <v>3.0600999999999998</v>
      </c>
      <c r="C329">
        <v>1.7277</v>
      </c>
      <c r="D329">
        <v>1423.47702</v>
      </c>
      <c r="E329">
        <v>3.0583999999999998</v>
      </c>
      <c r="F329">
        <v>1.6883999999999999</v>
      </c>
    </row>
    <row r="330" spans="1:6" x14ac:dyDescent="0.25">
      <c r="A330">
        <v>1423.4617599999999</v>
      </c>
      <c r="B330">
        <v>2.5301999999999998</v>
      </c>
      <c r="C330">
        <v>2.0081000000000002</v>
      </c>
      <c r="D330">
        <v>1423.4617599999999</v>
      </c>
      <c r="E330">
        <v>2.5287999999999999</v>
      </c>
      <c r="F330">
        <v>1.9623999999999999</v>
      </c>
    </row>
    <row r="331" spans="1:6" x14ac:dyDescent="0.25">
      <c r="A331">
        <v>1423.4465</v>
      </c>
      <c r="B331">
        <v>4.0708000000000002</v>
      </c>
      <c r="C331">
        <v>1.2838000000000001</v>
      </c>
      <c r="D331">
        <v>1423.4465</v>
      </c>
      <c r="E331">
        <v>4.0686</v>
      </c>
      <c r="F331">
        <v>1.2546999999999999</v>
      </c>
    </row>
    <row r="332" spans="1:6" x14ac:dyDescent="0.25">
      <c r="A332">
        <v>1423.4312399999999</v>
      </c>
      <c r="B332">
        <v>3.3529</v>
      </c>
      <c r="C332">
        <v>3.4045000000000001</v>
      </c>
      <c r="D332">
        <v>1423.4312399999999</v>
      </c>
      <c r="E332">
        <v>3.351</v>
      </c>
      <c r="F332">
        <v>3.3271000000000002</v>
      </c>
    </row>
    <row r="333" spans="1:6" x14ac:dyDescent="0.25">
      <c r="A333">
        <v>1423.41598</v>
      </c>
      <c r="B333">
        <v>4.3766999999999996</v>
      </c>
      <c r="C333">
        <v>3.3401999999999998</v>
      </c>
      <c r="D333">
        <v>1423.41598</v>
      </c>
      <c r="E333">
        <v>4.3742000000000001</v>
      </c>
      <c r="F333">
        <v>3.2643</v>
      </c>
    </row>
    <row r="334" spans="1:6" x14ac:dyDescent="0.25">
      <c r="A334">
        <v>1423.4007200000001</v>
      </c>
      <c r="B334">
        <v>2.2524000000000002</v>
      </c>
      <c r="C334">
        <v>2.1926999999999999</v>
      </c>
      <c r="D334">
        <v>1423.4007200000001</v>
      </c>
      <c r="E334">
        <v>2.2511000000000001</v>
      </c>
      <c r="F334">
        <v>2.1427999999999998</v>
      </c>
    </row>
    <row r="335" spans="1:6" x14ac:dyDescent="0.25">
      <c r="A335">
        <v>1423.38546</v>
      </c>
      <c r="B335">
        <v>3.1749000000000001</v>
      </c>
      <c r="C335">
        <v>1.821</v>
      </c>
      <c r="D335">
        <v>1423.38546</v>
      </c>
      <c r="E335">
        <v>3.1730999999999998</v>
      </c>
      <c r="F335">
        <v>1.7796000000000001</v>
      </c>
    </row>
    <row r="336" spans="1:6" x14ac:dyDescent="0.25">
      <c r="A336">
        <v>1423.37021</v>
      </c>
      <c r="B336">
        <v>2.1444000000000001</v>
      </c>
      <c r="C336">
        <v>0.34949999999999998</v>
      </c>
      <c r="D336">
        <v>1423.37021</v>
      </c>
      <c r="E336">
        <v>2.1432000000000002</v>
      </c>
      <c r="F336">
        <v>0.34160000000000001</v>
      </c>
    </row>
    <row r="337" spans="1:6" x14ac:dyDescent="0.25">
      <c r="A337">
        <v>1423.3549499999999</v>
      </c>
      <c r="B337">
        <v>3.4186999999999999</v>
      </c>
      <c r="C337">
        <v>1.1387</v>
      </c>
      <c r="D337">
        <v>1423.3549499999999</v>
      </c>
      <c r="E337">
        <v>3.4167999999999998</v>
      </c>
      <c r="F337">
        <v>1.1128</v>
      </c>
    </row>
    <row r="338" spans="1:6" x14ac:dyDescent="0.25">
      <c r="A338">
        <v>1423.33969</v>
      </c>
      <c r="B338">
        <v>3.1204999999999998</v>
      </c>
      <c r="C338">
        <v>0.95820000000000005</v>
      </c>
      <c r="D338">
        <v>1423.33969</v>
      </c>
      <c r="E338">
        <v>3.1187999999999998</v>
      </c>
      <c r="F338">
        <v>0.93640000000000001</v>
      </c>
    </row>
    <row r="339" spans="1:6" x14ac:dyDescent="0.25">
      <c r="A339">
        <v>1423.3244299999999</v>
      </c>
      <c r="B339">
        <v>3.6372</v>
      </c>
      <c r="C339">
        <v>2.7585999999999999</v>
      </c>
      <c r="D339">
        <v>1423.3244299999999</v>
      </c>
      <c r="E339">
        <v>3.6352000000000002</v>
      </c>
      <c r="F339">
        <v>2.6959</v>
      </c>
    </row>
    <row r="340" spans="1:6" x14ac:dyDescent="0.25">
      <c r="A340">
        <v>1423.30917</v>
      </c>
      <c r="B340">
        <v>4.5533999999999999</v>
      </c>
      <c r="C340">
        <v>3.4790000000000001</v>
      </c>
      <c r="D340">
        <v>1423.30917</v>
      </c>
      <c r="E340">
        <v>4.5507999999999997</v>
      </c>
      <c r="F340">
        <v>3.3999000000000001</v>
      </c>
    </row>
    <row r="341" spans="1:6" x14ac:dyDescent="0.25">
      <c r="A341">
        <v>1423.2939100000001</v>
      </c>
      <c r="B341">
        <v>4.6147999999999998</v>
      </c>
      <c r="C341">
        <v>3.8153000000000001</v>
      </c>
      <c r="D341">
        <v>1423.2939100000001</v>
      </c>
      <c r="E341">
        <v>4.6121999999999996</v>
      </c>
      <c r="F341">
        <v>3.7284999999999999</v>
      </c>
    </row>
    <row r="342" spans="1:6" x14ac:dyDescent="0.25">
      <c r="A342">
        <v>1423.27865</v>
      </c>
      <c r="B342">
        <v>4.2294999999999998</v>
      </c>
      <c r="C342">
        <v>3.8170000000000002</v>
      </c>
      <c r="D342">
        <v>1423.27865</v>
      </c>
      <c r="E342">
        <v>4.2271999999999998</v>
      </c>
      <c r="F342">
        <v>3.7302</v>
      </c>
    </row>
    <row r="343" spans="1:6" x14ac:dyDescent="0.25">
      <c r="A343">
        <v>1423.2633900000001</v>
      </c>
      <c r="B343">
        <v>4.8990999999999998</v>
      </c>
      <c r="C343">
        <v>2.4462000000000002</v>
      </c>
      <c r="D343">
        <v>1423.2633900000001</v>
      </c>
      <c r="E343">
        <v>4.8963999999999999</v>
      </c>
      <c r="F343">
        <v>2.3906000000000001</v>
      </c>
    </row>
    <row r="344" spans="1:6" x14ac:dyDescent="0.25">
      <c r="A344">
        <v>1423.2481299999999</v>
      </c>
      <c r="B344">
        <v>4.2645</v>
      </c>
      <c r="C344">
        <v>1.9766999999999999</v>
      </c>
      <c r="D344">
        <v>1423.2481299999999</v>
      </c>
      <c r="E344">
        <v>4.2622</v>
      </c>
      <c r="F344">
        <v>1.9317</v>
      </c>
    </row>
    <row r="345" spans="1:6" x14ac:dyDescent="0.25">
      <c r="A345">
        <v>1423.23288</v>
      </c>
      <c r="B345">
        <v>4.1416000000000004</v>
      </c>
      <c r="C345">
        <v>3.266</v>
      </c>
      <c r="D345">
        <v>1423.23288</v>
      </c>
      <c r="E345">
        <v>4.1393000000000004</v>
      </c>
      <c r="F345">
        <v>3.1917</v>
      </c>
    </row>
    <row r="346" spans="1:6" x14ac:dyDescent="0.25">
      <c r="A346">
        <v>1423.2176199999999</v>
      </c>
      <c r="B346">
        <v>4.2031000000000001</v>
      </c>
      <c r="C346">
        <v>3.0807000000000002</v>
      </c>
      <c r="D346">
        <v>1423.2176199999999</v>
      </c>
      <c r="E346">
        <v>4.2008000000000001</v>
      </c>
      <c r="F346">
        <v>3.0106999999999999</v>
      </c>
    </row>
    <row r="347" spans="1:6" x14ac:dyDescent="0.25">
      <c r="A347">
        <v>1423.20236</v>
      </c>
      <c r="B347">
        <v>3.3628</v>
      </c>
      <c r="C347">
        <v>2.3784999999999998</v>
      </c>
      <c r="D347">
        <v>1423.20236</v>
      </c>
      <c r="E347">
        <v>3.3609</v>
      </c>
      <c r="F347">
        <v>2.3243999999999998</v>
      </c>
    </row>
    <row r="348" spans="1:6" x14ac:dyDescent="0.25">
      <c r="A348">
        <v>1423.1871000000001</v>
      </c>
      <c r="B348">
        <v>3.7783000000000002</v>
      </c>
      <c r="C348">
        <v>2.6985999999999999</v>
      </c>
      <c r="D348">
        <v>1423.1871000000001</v>
      </c>
      <c r="E348">
        <v>3.7761999999999998</v>
      </c>
      <c r="F348">
        <v>2.6373000000000002</v>
      </c>
    </row>
    <row r="349" spans="1:6" x14ac:dyDescent="0.25">
      <c r="A349">
        <v>1423.17184</v>
      </c>
      <c r="B349">
        <v>4.3712</v>
      </c>
      <c r="C349">
        <v>1.8645</v>
      </c>
      <c r="D349">
        <v>1423.17184</v>
      </c>
      <c r="E349">
        <v>4.3688000000000002</v>
      </c>
      <c r="F349">
        <v>1.8221000000000001</v>
      </c>
    </row>
    <row r="350" spans="1:6" x14ac:dyDescent="0.25">
      <c r="A350">
        <v>1423.1565800000001</v>
      </c>
      <c r="B350">
        <v>2.1316000000000002</v>
      </c>
      <c r="C350">
        <v>3.1985000000000001</v>
      </c>
      <c r="D350">
        <v>1423.1565800000001</v>
      </c>
      <c r="E350">
        <v>2.1303999999999998</v>
      </c>
      <c r="F350">
        <v>3.1257999999999999</v>
      </c>
    </row>
    <row r="351" spans="1:6" x14ac:dyDescent="0.25">
      <c r="A351">
        <v>1423.14132</v>
      </c>
      <c r="B351">
        <v>2.8708999999999998</v>
      </c>
      <c r="C351">
        <v>2.5297000000000001</v>
      </c>
      <c r="D351">
        <v>1423.14132</v>
      </c>
      <c r="E351">
        <v>2.8693</v>
      </c>
      <c r="F351">
        <v>2.4722</v>
      </c>
    </row>
    <row r="352" spans="1:6" x14ac:dyDescent="0.25">
      <c r="A352">
        <v>1423.1260600000001</v>
      </c>
      <c r="B352">
        <v>3.3889</v>
      </c>
      <c r="C352">
        <v>2.6267999999999998</v>
      </c>
      <c r="D352">
        <v>1423.1260600000001</v>
      </c>
      <c r="E352">
        <v>3.387</v>
      </c>
      <c r="F352">
        <v>2.5670999999999999</v>
      </c>
    </row>
    <row r="353" spans="1:6" x14ac:dyDescent="0.25">
      <c r="A353">
        <v>1423.1108099999999</v>
      </c>
      <c r="B353">
        <v>4.2366000000000001</v>
      </c>
      <c r="C353">
        <v>2.3330000000000002</v>
      </c>
      <c r="D353">
        <v>1423.1108099999999</v>
      </c>
      <c r="E353">
        <v>4.2343000000000002</v>
      </c>
      <c r="F353">
        <v>2.2799999999999998</v>
      </c>
    </row>
    <row r="354" spans="1:6" x14ac:dyDescent="0.25">
      <c r="A354">
        <v>1423.09555</v>
      </c>
      <c r="B354">
        <v>2.7591000000000001</v>
      </c>
      <c r="C354">
        <v>2.8151000000000002</v>
      </c>
      <c r="D354">
        <v>1423.09555</v>
      </c>
      <c r="E354">
        <v>2.7576000000000001</v>
      </c>
      <c r="F354">
        <v>2.7511000000000001</v>
      </c>
    </row>
    <row r="355" spans="1:6" x14ac:dyDescent="0.25">
      <c r="A355">
        <v>1423.0802900000001</v>
      </c>
      <c r="B355">
        <v>2.4108999999999998</v>
      </c>
      <c r="C355">
        <v>0.88290000000000002</v>
      </c>
      <c r="D355">
        <v>1423.0802900000001</v>
      </c>
      <c r="E355">
        <v>2.4096000000000002</v>
      </c>
      <c r="F355">
        <v>0.8629</v>
      </c>
    </row>
    <row r="356" spans="1:6" x14ac:dyDescent="0.25">
      <c r="A356">
        <v>1423.06503</v>
      </c>
      <c r="B356">
        <v>2.4237000000000002</v>
      </c>
      <c r="C356">
        <v>2.1453000000000002</v>
      </c>
      <c r="D356">
        <v>1423.06503</v>
      </c>
      <c r="E356">
        <v>2.4224000000000001</v>
      </c>
      <c r="F356">
        <v>2.0966</v>
      </c>
    </row>
    <row r="357" spans="1:6" x14ac:dyDescent="0.25">
      <c r="A357">
        <v>1423.0497700000001</v>
      </c>
      <c r="B357">
        <v>4.0888</v>
      </c>
      <c r="C357">
        <v>2.5041000000000002</v>
      </c>
      <c r="D357">
        <v>1423.0497700000001</v>
      </c>
      <c r="E357">
        <v>4.0865</v>
      </c>
      <c r="F357">
        <v>2.4472</v>
      </c>
    </row>
    <row r="358" spans="1:6" x14ac:dyDescent="0.25">
      <c r="A358">
        <v>1423.03451</v>
      </c>
      <c r="B358">
        <v>2.9318</v>
      </c>
      <c r="C358">
        <v>1.8771</v>
      </c>
      <c r="D358">
        <v>1423.03451</v>
      </c>
      <c r="E358">
        <v>2.9302000000000001</v>
      </c>
      <c r="F358">
        <v>1.8345</v>
      </c>
    </row>
    <row r="359" spans="1:6" x14ac:dyDescent="0.25">
      <c r="A359">
        <v>1423.0192500000001</v>
      </c>
      <c r="B359">
        <v>3.9941</v>
      </c>
      <c r="C359">
        <v>2.5352999999999999</v>
      </c>
      <c r="D359">
        <v>1423.0192500000001</v>
      </c>
      <c r="E359">
        <v>3.9918999999999998</v>
      </c>
      <c r="F359">
        <v>2.4777</v>
      </c>
    </row>
    <row r="360" spans="1:6" x14ac:dyDescent="0.25">
      <c r="A360">
        <v>1423.0039899999999</v>
      </c>
      <c r="B360">
        <v>3.1322999999999999</v>
      </c>
      <c r="C360">
        <v>2.5064000000000002</v>
      </c>
      <c r="D360">
        <v>1423.0039899999999</v>
      </c>
      <c r="E360">
        <v>3.1305999999999998</v>
      </c>
      <c r="F360">
        <v>2.4493999999999998</v>
      </c>
    </row>
    <row r="361" spans="1:6" x14ac:dyDescent="0.25">
      <c r="A361">
        <v>1422.98874</v>
      </c>
      <c r="B361">
        <v>3.6025999999999998</v>
      </c>
      <c r="C361">
        <v>2.8843999999999999</v>
      </c>
      <c r="D361">
        <v>1422.98874</v>
      </c>
      <c r="E361">
        <v>3.6006</v>
      </c>
      <c r="F361">
        <v>2.8189000000000002</v>
      </c>
    </row>
    <row r="362" spans="1:6" x14ac:dyDescent="0.25">
      <c r="A362">
        <v>1422.9734800000001</v>
      </c>
      <c r="B362">
        <v>3.4986000000000002</v>
      </c>
      <c r="C362">
        <v>2.0525000000000002</v>
      </c>
      <c r="D362">
        <v>1422.9734800000001</v>
      </c>
      <c r="E362">
        <v>3.4965999999999999</v>
      </c>
      <c r="F362">
        <v>2.0059</v>
      </c>
    </row>
    <row r="363" spans="1:6" x14ac:dyDescent="0.25">
      <c r="A363">
        <v>1422.95822</v>
      </c>
      <c r="B363">
        <v>3.7029999999999998</v>
      </c>
      <c r="C363">
        <v>0.83779999999999999</v>
      </c>
      <c r="D363">
        <v>1422.95822</v>
      </c>
      <c r="E363">
        <v>3.7008999999999999</v>
      </c>
      <c r="F363">
        <v>0.81879999999999997</v>
      </c>
    </row>
    <row r="364" spans="1:6" x14ac:dyDescent="0.25">
      <c r="A364">
        <v>1422.9429600000001</v>
      </c>
      <c r="B364">
        <v>3.6825999999999999</v>
      </c>
      <c r="C364">
        <v>3.3136999999999999</v>
      </c>
      <c r="D364">
        <v>1422.9429600000001</v>
      </c>
      <c r="E364">
        <v>3.6804999999999999</v>
      </c>
      <c r="F364">
        <v>3.2383999999999999</v>
      </c>
    </row>
    <row r="365" spans="1:6" x14ac:dyDescent="0.25">
      <c r="A365">
        <v>1422.9277</v>
      </c>
      <c r="B365">
        <v>3.0381999999999998</v>
      </c>
      <c r="C365">
        <v>2.1377999999999999</v>
      </c>
      <c r="D365">
        <v>1422.9277</v>
      </c>
      <c r="E365">
        <v>3.0365000000000002</v>
      </c>
      <c r="F365">
        <v>2.0891999999999999</v>
      </c>
    </row>
    <row r="366" spans="1:6" x14ac:dyDescent="0.25">
      <c r="A366">
        <v>1422.9124400000001</v>
      </c>
      <c r="B366">
        <v>3.5139999999999998</v>
      </c>
      <c r="C366">
        <v>3.4485999999999999</v>
      </c>
      <c r="D366">
        <v>1422.9124400000001</v>
      </c>
      <c r="E366">
        <v>3.512</v>
      </c>
      <c r="F366">
        <v>3.3702000000000001</v>
      </c>
    </row>
    <row r="367" spans="1:6" x14ac:dyDescent="0.25">
      <c r="A367">
        <v>1422.8971799999999</v>
      </c>
      <c r="B367">
        <v>5.5080999999999998</v>
      </c>
      <c r="C367">
        <v>1.5920000000000001</v>
      </c>
      <c r="D367">
        <v>1422.8971799999999</v>
      </c>
      <c r="E367">
        <v>5.5049999999999999</v>
      </c>
      <c r="F367">
        <v>1.5558000000000001</v>
      </c>
    </row>
    <row r="368" spans="1:6" x14ac:dyDescent="0.25">
      <c r="A368">
        <v>1422.88192</v>
      </c>
      <c r="B368">
        <v>2.9028999999999998</v>
      </c>
      <c r="C368">
        <v>1.7901</v>
      </c>
      <c r="D368">
        <v>1422.88192</v>
      </c>
      <c r="E368">
        <v>2.9011999999999998</v>
      </c>
      <c r="F368">
        <v>1.7494000000000001</v>
      </c>
    </row>
    <row r="369" spans="1:6" x14ac:dyDescent="0.25">
      <c r="A369">
        <v>1422.8666700000001</v>
      </c>
      <c r="B369">
        <v>3.1583999999999999</v>
      </c>
      <c r="C369">
        <v>3.4165000000000001</v>
      </c>
      <c r="D369">
        <v>1422.8666700000001</v>
      </c>
      <c r="E369">
        <v>3.1566999999999998</v>
      </c>
      <c r="F369">
        <v>3.3388</v>
      </c>
    </row>
    <row r="370" spans="1:6" x14ac:dyDescent="0.25">
      <c r="A370">
        <v>1422.85141</v>
      </c>
      <c r="B370">
        <v>3.7759999999999998</v>
      </c>
      <c r="C370">
        <v>2.6819999999999999</v>
      </c>
      <c r="D370">
        <v>1422.85141</v>
      </c>
      <c r="E370">
        <v>3.7738999999999998</v>
      </c>
      <c r="F370">
        <v>2.621</v>
      </c>
    </row>
    <row r="371" spans="1:6" x14ac:dyDescent="0.25">
      <c r="A371">
        <v>1422.8361500000001</v>
      </c>
      <c r="B371">
        <v>4.2384000000000004</v>
      </c>
      <c r="C371">
        <v>2.3868999999999998</v>
      </c>
      <c r="D371">
        <v>1422.8361500000001</v>
      </c>
      <c r="E371">
        <v>4.2359999999999998</v>
      </c>
      <c r="F371">
        <v>2.3327</v>
      </c>
    </row>
    <row r="372" spans="1:6" x14ac:dyDescent="0.25">
      <c r="A372">
        <v>1422.82089</v>
      </c>
      <c r="B372">
        <v>4.1581999999999999</v>
      </c>
      <c r="C372">
        <v>3.012</v>
      </c>
      <c r="D372">
        <v>1422.82089</v>
      </c>
      <c r="E372">
        <v>4.1558999999999999</v>
      </c>
      <c r="F372">
        <v>2.9434999999999998</v>
      </c>
    </row>
    <row r="373" spans="1:6" x14ac:dyDescent="0.25">
      <c r="A373">
        <v>1422.8056300000001</v>
      </c>
      <c r="B373">
        <v>3.6534</v>
      </c>
      <c r="C373">
        <v>3.0546000000000002</v>
      </c>
      <c r="D373">
        <v>1422.8056300000001</v>
      </c>
      <c r="E373">
        <v>3.6514000000000002</v>
      </c>
      <c r="F373">
        <v>2.9851999999999999</v>
      </c>
    </row>
    <row r="374" spans="1:6" x14ac:dyDescent="0.25">
      <c r="A374">
        <v>1422.7903699999999</v>
      </c>
      <c r="B374">
        <v>4.3600000000000003</v>
      </c>
      <c r="C374">
        <v>2.6042000000000001</v>
      </c>
      <c r="D374">
        <v>1422.7903699999999</v>
      </c>
      <c r="E374">
        <v>4.3575999999999997</v>
      </c>
      <c r="F374">
        <v>2.5449999999999999</v>
      </c>
    </row>
    <row r="375" spans="1:6" x14ac:dyDescent="0.25">
      <c r="A375">
        <v>1422.77511</v>
      </c>
      <c r="B375">
        <v>3.8165</v>
      </c>
      <c r="C375">
        <v>2.1638000000000002</v>
      </c>
      <c r="D375">
        <v>1422.77511</v>
      </c>
      <c r="E375">
        <v>3.8142999999999998</v>
      </c>
      <c r="F375">
        <v>2.1145999999999998</v>
      </c>
    </row>
    <row r="376" spans="1:6" x14ac:dyDescent="0.25">
      <c r="A376">
        <v>1422.7598499999999</v>
      </c>
      <c r="B376">
        <v>4.1773999999999996</v>
      </c>
      <c r="C376">
        <v>3.2942999999999998</v>
      </c>
      <c r="D376">
        <v>1422.7598499999999</v>
      </c>
      <c r="E376">
        <v>4.1750999999999996</v>
      </c>
      <c r="F376">
        <v>3.2193999999999998</v>
      </c>
    </row>
    <row r="377" spans="1:6" x14ac:dyDescent="0.25">
      <c r="A377">
        <v>1422.74459</v>
      </c>
      <c r="B377">
        <v>2.9636999999999998</v>
      </c>
      <c r="C377">
        <v>4.5674999999999999</v>
      </c>
      <c r="D377">
        <v>1422.74459</v>
      </c>
      <c r="E377">
        <v>2.9621</v>
      </c>
      <c r="F377">
        <v>4.4637000000000002</v>
      </c>
    </row>
    <row r="378" spans="1:6" x14ac:dyDescent="0.25">
      <c r="A378">
        <v>1422.7293400000001</v>
      </c>
      <c r="B378">
        <v>2.6442999999999999</v>
      </c>
      <c r="C378">
        <v>3.1894999999999998</v>
      </c>
      <c r="D378">
        <v>1422.7293400000001</v>
      </c>
      <c r="E378">
        <v>2.6427999999999998</v>
      </c>
      <c r="F378">
        <v>3.117</v>
      </c>
    </row>
    <row r="379" spans="1:6" x14ac:dyDescent="0.25">
      <c r="A379">
        <v>1422.71408</v>
      </c>
      <c r="B379">
        <v>2.7096</v>
      </c>
      <c r="C379">
        <v>2.2199</v>
      </c>
      <c r="D379">
        <v>1422.71408</v>
      </c>
      <c r="E379">
        <v>2.7081</v>
      </c>
      <c r="F379">
        <v>2.1695000000000002</v>
      </c>
    </row>
    <row r="380" spans="1:6" x14ac:dyDescent="0.25">
      <c r="A380">
        <v>1422.6988200000001</v>
      </c>
      <c r="B380">
        <v>4.7781000000000002</v>
      </c>
      <c r="C380">
        <v>1.6107</v>
      </c>
      <c r="D380">
        <v>1422.6988200000001</v>
      </c>
      <c r="E380">
        <v>4.7755000000000001</v>
      </c>
      <c r="F380">
        <v>1.5741000000000001</v>
      </c>
    </row>
    <row r="381" spans="1:6" x14ac:dyDescent="0.25">
      <c r="A381">
        <v>1422.6835599999999</v>
      </c>
      <c r="B381">
        <v>2.9093</v>
      </c>
      <c r="C381">
        <v>2.0619999999999998</v>
      </c>
      <c r="D381">
        <v>1422.6835599999999</v>
      </c>
      <c r="E381">
        <v>2.9077000000000002</v>
      </c>
      <c r="F381">
        <v>2.0150999999999999</v>
      </c>
    </row>
    <row r="382" spans="1:6" x14ac:dyDescent="0.25">
      <c r="A382">
        <v>1422.6683</v>
      </c>
      <c r="B382">
        <v>4.1243999999999996</v>
      </c>
      <c r="C382">
        <v>2.7646000000000002</v>
      </c>
      <c r="D382">
        <v>1422.6683</v>
      </c>
      <c r="E382">
        <v>4.1220999999999997</v>
      </c>
      <c r="F382">
        <v>2.7018</v>
      </c>
    </row>
    <row r="383" spans="1:6" x14ac:dyDescent="0.25">
      <c r="A383">
        <v>1422.6530399999999</v>
      </c>
      <c r="B383">
        <v>5.3311000000000002</v>
      </c>
      <c r="C383">
        <v>2.5165000000000002</v>
      </c>
      <c r="D383">
        <v>1422.6530399999999</v>
      </c>
      <c r="E383">
        <v>5.3281000000000001</v>
      </c>
      <c r="F383">
        <v>2.4592999999999998</v>
      </c>
    </row>
    <row r="384" spans="1:6" x14ac:dyDescent="0.25">
      <c r="A384">
        <v>1422.63778</v>
      </c>
      <c r="B384">
        <v>3.6427</v>
      </c>
      <c r="C384">
        <v>2.3965000000000001</v>
      </c>
      <c r="D384">
        <v>1422.63778</v>
      </c>
      <c r="E384">
        <v>3.6406000000000001</v>
      </c>
      <c r="F384">
        <v>2.3420000000000001</v>
      </c>
    </row>
    <row r="385" spans="1:6" x14ac:dyDescent="0.25">
      <c r="A385">
        <v>1422.6225199999999</v>
      </c>
      <c r="B385">
        <v>4.6894999999999998</v>
      </c>
      <c r="C385">
        <v>2.6259000000000001</v>
      </c>
      <c r="D385">
        <v>1422.6225199999999</v>
      </c>
      <c r="E385">
        <v>4.6868999999999996</v>
      </c>
      <c r="F385">
        <v>2.5661999999999998</v>
      </c>
    </row>
    <row r="386" spans="1:6" x14ac:dyDescent="0.25">
      <c r="A386">
        <v>1422.60727</v>
      </c>
      <c r="B386">
        <v>4.2515000000000001</v>
      </c>
      <c r="C386">
        <v>4.0029000000000003</v>
      </c>
      <c r="D386">
        <v>1422.60727</v>
      </c>
      <c r="E386">
        <v>4.2492000000000001</v>
      </c>
      <c r="F386">
        <v>3.9119000000000002</v>
      </c>
    </row>
    <row r="387" spans="1:6" x14ac:dyDescent="0.25">
      <c r="A387">
        <v>1422.5920100000001</v>
      </c>
      <c r="B387">
        <v>4.5180999999999996</v>
      </c>
      <c r="C387">
        <v>4.1982999999999997</v>
      </c>
      <c r="D387">
        <v>1422.5920100000001</v>
      </c>
      <c r="E387">
        <v>4.5156000000000001</v>
      </c>
      <c r="F387">
        <v>4.1028000000000002</v>
      </c>
    </row>
    <row r="388" spans="1:6" x14ac:dyDescent="0.25">
      <c r="A388">
        <v>1422.5767499999999</v>
      </c>
      <c r="B388">
        <v>4.8954000000000004</v>
      </c>
      <c r="C388">
        <v>4.6544999999999996</v>
      </c>
      <c r="D388">
        <v>1422.5767499999999</v>
      </c>
      <c r="E388">
        <v>4.8926999999999996</v>
      </c>
      <c r="F388">
        <v>4.5487000000000002</v>
      </c>
    </row>
    <row r="389" spans="1:6" x14ac:dyDescent="0.25">
      <c r="A389">
        <v>1422.56149</v>
      </c>
      <c r="B389">
        <v>3.9344999999999999</v>
      </c>
      <c r="C389">
        <v>3.2130000000000001</v>
      </c>
      <c r="D389">
        <v>1422.56149</v>
      </c>
      <c r="E389">
        <v>3.9323000000000001</v>
      </c>
      <c r="F389">
        <v>3.14</v>
      </c>
    </row>
    <row r="390" spans="1:6" x14ac:dyDescent="0.25">
      <c r="A390">
        <v>1422.5462299999999</v>
      </c>
      <c r="B390">
        <v>3.2336999999999998</v>
      </c>
      <c r="C390">
        <v>0.94210000000000005</v>
      </c>
      <c r="D390">
        <v>1422.5462299999999</v>
      </c>
      <c r="E390">
        <v>3.2319</v>
      </c>
      <c r="F390">
        <v>0.92069999999999996</v>
      </c>
    </row>
    <row r="391" spans="1:6" x14ac:dyDescent="0.25">
      <c r="A391">
        <v>1422.53097</v>
      </c>
      <c r="B391">
        <v>2.6593</v>
      </c>
      <c r="C391">
        <v>1.3168</v>
      </c>
      <c r="D391">
        <v>1422.53097</v>
      </c>
      <c r="E391">
        <v>2.6577999999999999</v>
      </c>
      <c r="F391">
        <v>1.2867999999999999</v>
      </c>
    </row>
    <row r="392" spans="1:6" x14ac:dyDescent="0.25">
      <c r="A392">
        <v>1422.5157099999999</v>
      </c>
      <c r="B392">
        <v>3.3647999999999998</v>
      </c>
      <c r="C392">
        <v>2.9197000000000002</v>
      </c>
      <c r="D392">
        <v>1422.5157099999999</v>
      </c>
      <c r="E392">
        <v>3.363</v>
      </c>
      <c r="F392">
        <v>2.8532999999999999</v>
      </c>
    </row>
    <row r="393" spans="1:6" x14ac:dyDescent="0.25">
      <c r="A393">
        <v>1422.50045</v>
      </c>
      <c r="B393">
        <v>3.9758</v>
      </c>
      <c r="C393">
        <v>4.1919000000000004</v>
      </c>
      <c r="D393">
        <v>1422.50045</v>
      </c>
      <c r="E393">
        <v>3.9735999999999998</v>
      </c>
      <c r="F393">
        <v>4.0965999999999996</v>
      </c>
    </row>
    <row r="394" spans="1:6" x14ac:dyDescent="0.25">
      <c r="A394">
        <v>1422.4852000000001</v>
      </c>
      <c r="B394">
        <v>5.0647000000000002</v>
      </c>
      <c r="C394">
        <v>2.5329999999999999</v>
      </c>
      <c r="D394">
        <v>1422.4852000000001</v>
      </c>
      <c r="E394">
        <v>5.0618999999999996</v>
      </c>
      <c r="F394">
        <v>2.4754</v>
      </c>
    </row>
    <row r="395" spans="1:6" x14ac:dyDescent="0.25">
      <c r="A395">
        <v>1422.46994</v>
      </c>
      <c r="B395">
        <v>4.9211999999999998</v>
      </c>
      <c r="C395">
        <v>2.3328000000000002</v>
      </c>
      <c r="D395">
        <v>1422.46994</v>
      </c>
      <c r="E395">
        <v>4.9184000000000001</v>
      </c>
      <c r="F395">
        <v>2.2797999999999998</v>
      </c>
    </row>
    <row r="396" spans="1:6" x14ac:dyDescent="0.25">
      <c r="A396">
        <v>1422.4546800000001</v>
      </c>
      <c r="B396">
        <v>3.7002000000000002</v>
      </c>
      <c r="C396">
        <v>1.2010000000000001</v>
      </c>
      <c r="D396">
        <v>1422.4546800000001</v>
      </c>
      <c r="E396">
        <v>3.6981000000000002</v>
      </c>
      <c r="F396">
        <v>1.1737</v>
      </c>
    </row>
    <row r="397" spans="1:6" x14ac:dyDescent="0.25">
      <c r="A397">
        <v>1422.4394199999999</v>
      </c>
      <c r="B397">
        <v>1.8656999999999999</v>
      </c>
      <c r="C397">
        <v>1.2894000000000001</v>
      </c>
      <c r="D397">
        <v>1422.4394199999999</v>
      </c>
      <c r="E397">
        <v>1.8647</v>
      </c>
      <c r="F397">
        <v>1.2601</v>
      </c>
    </row>
    <row r="398" spans="1:6" x14ac:dyDescent="0.25">
      <c r="A398">
        <v>1422.42416</v>
      </c>
      <c r="B398">
        <v>5.3257000000000003</v>
      </c>
      <c r="C398">
        <v>2.8045</v>
      </c>
      <c r="D398">
        <v>1422.42416</v>
      </c>
      <c r="E398">
        <v>5.3227000000000002</v>
      </c>
      <c r="F398">
        <v>2.7406999999999999</v>
      </c>
    </row>
    <row r="399" spans="1:6" x14ac:dyDescent="0.25">
      <c r="A399">
        <v>1422.4088999999999</v>
      </c>
      <c r="B399">
        <v>3.5935000000000001</v>
      </c>
      <c r="C399">
        <v>2.1465000000000001</v>
      </c>
      <c r="D399">
        <v>1422.4088999999999</v>
      </c>
      <c r="E399">
        <v>3.5914999999999999</v>
      </c>
      <c r="F399">
        <v>2.0977000000000001</v>
      </c>
    </row>
    <row r="400" spans="1:6" x14ac:dyDescent="0.25">
      <c r="A400">
        <v>1422.39364</v>
      </c>
      <c r="B400">
        <v>4.0545</v>
      </c>
      <c r="C400">
        <v>2.0447000000000002</v>
      </c>
      <c r="D400">
        <v>1422.39364</v>
      </c>
      <c r="E400">
        <v>4.0522</v>
      </c>
      <c r="F400">
        <v>1.9982</v>
      </c>
    </row>
    <row r="401" spans="1:6" x14ac:dyDescent="0.25">
      <c r="A401">
        <v>1422.3783800000001</v>
      </c>
      <c r="B401">
        <v>2.8717000000000001</v>
      </c>
      <c r="C401">
        <v>3.66</v>
      </c>
      <c r="D401">
        <v>1422.3783800000001</v>
      </c>
      <c r="E401">
        <v>2.8700999999999999</v>
      </c>
      <c r="F401">
        <v>3.5768</v>
      </c>
    </row>
    <row r="402" spans="1:6" x14ac:dyDescent="0.25">
      <c r="A402">
        <v>1422.36312</v>
      </c>
      <c r="B402">
        <v>4.8136999999999999</v>
      </c>
      <c r="C402">
        <v>3.2911000000000001</v>
      </c>
      <c r="D402">
        <v>1422.36312</v>
      </c>
      <c r="E402">
        <v>4.8109999999999999</v>
      </c>
      <c r="F402">
        <v>3.2162999999999999</v>
      </c>
    </row>
    <row r="403" spans="1:6" x14ac:dyDescent="0.25">
      <c r="A403">
        <v>1422.3478700000001</v>
      </c>
      <c r="B403">
        <v>4.2023000000000001</v>
      </c>
      <c r="C403">
        <v>2.3035000000000001</v>
      </c>
      <c r="D403">
        <v>1422.3478700000001</v>
      </c>
      <c r="E403">
        <v>4.2</v>
      </c>
      <c r="F403">
        <v>2.2511000000000001</v>
      </c>
    </row>
    <row r="404" spans="1:6" x14ac:dyDescent="0.25">
      <c r="A404">
        <v>1422.3326099999999</v>
      </c>
      <c r="B404">
        <v>2.6619999999999999</v>
      </c>
      <c r="C404">
        <v>3.1021000000000001</v>
      </c>
      <c r="D404">
        <v>1422.3326099999999</v>
      </c>
      <c r="E404">
        <v>2.6604999999999999</v>
      </c>
      <c r="F404">
        <v>3.0316000000000001</v>
      </c>
    </row>
    <row r="405" spans="1:6" x14ac:dyDescent="0.25">
      <c r="A405">
        <v>1422.31735</v>
      </c>
      <c r="B405">
        <v>4.0983999999999998</v>
      </c>
      <c r="C405">
        <v>2.6926999999999999</v>
      </c>
      <c r="D405">
        <v>1422.31735</v>
      </c>
      <c r="E405">
        <v>4.0960999999999999</v>
      </c>
      <c r="F405">
        <v>2.6315</v>
      </c>
    </row>
    <row r="406" spans="1:6" x14ac:dyDescent="0.25">
      <c r="A406">
        <v>1422.3020899999999</v>
      </c>
      <c r="B406">
        <v>3.8008000000000002</v>
      </c>
      <c r="C406">
        <v>3.2216</v>
      </c>
      <c r="D406">
        <v>1422.3020899999999</v>
      </c>
      <c r="E406">
        <v>3.7987000000000002</v>
      </c>
      <c r="F406">
        <v>3.1484000000000001</v>
      </c>
    </row>
    <row r="407" spans="1:6" x14ac:dyDescent="0.25">
      <c r="A407">
        <v>1422.28683</v>
      </c>
      <c r="B407">
        <v>6.0236999999999998</v>
      </c>
      <c r="C407">
        <v>2.8656000000000001</v>
      </c>
      <c r="D407">
        <v>1422.28683</v>
      </c>
      <c r="E407">
        <v>6.0204000000000004</v>
      </c>
      <c r="F407">
        <v>2.8005</v>
      </c>
    </row>
    <row r="408" spans="1:6" x14ac:dyDescent="0.25">
      <c r="A408">
        <v>1422.2715700000001</v>
      </c>
      <c r="B408">
        <v>4.1333000000000002</v>
      </c>
      <c r="C408">
        <v>2.1371000000000002</v>
      </c>
      <c r="D408">
        <v>1422.2715700000001</v>
      </c>
      <c r="E408">
        <v>4.1310000000000002</v>
      </c>
      <c r="F408">
        <v>2.0886</v>
      </c>
    </row>
    <row r="409" spans="1:6" x14ac:dyDescent="0.25">
      <c r="A409">
        <v>1422.25631</v>
      </c>
      <c r="B409">
        <v>4.3754</v>
      </c>
      <c r="C409">
        <v>3.2949999999999999</v>
      </c>
      <c r="D409">
        <v>1422.25631</v>
      </c>
      <c r="E409">
        <v>4.3730000000000002</v>
      </c>
      <c r="F409">
        <v>3.2201</v>
      </c>
    </row>
    <row r="410" spans="1:6" x14ac:dyDescent="0.25">
      <c r="A410">
        <v>1422.2410500000001</v>
      </c>
      <c r="B410">
        <v>7.3189000000000002</v>
      </c>
      <c r="C410">
        <v>2.2021999999999999</v>
      </c>
      <c r="D410">
        <v>1422.2410500000001</v>
      </c>
      <c r="E410">
        <v>7.3148</v>
      </c>
      <c r="F410">
        <v>2.1522000000000001</v>
      </c>
    </row>
    <row r="411" spans="1:6" x14ac:dyDescent="0.25">
      <c r="A411">
        <v>1422.2257999999999</v>
      </c>
      <c r="B411">
        <v>2.9826000000000001</v>
      </c>
      <c r="C411">
        <v>2.8512</v>
      </c>
      <c r="D411">
        <v>1422.2257999999999</v>
      </c>
      <c r="E411">
        <v>2.9809000000000001</v>
      </c>
      <c r="F411">
        <v>2.7864</v>
      </c>
    </row>
    <row r="412" spans="1:6" x14ac:dyDescent="0.25">
      <c r="A412">
        <v>1422.21054</v>
      </c>
      <c r="B412">
        <v>5.1295999999999999</v>
      </c>
      <c r="C412">
        <v>5.3855000000000004</v>
      </c>
      <c r="D412">
        <v>1422.21054</v>
      </c>
      <c r="E412">
        <v>5.1266999999999996</v>
      </c>
      <c r="F412">
        <v>5.2630999999999997</v>
      </c>
    </row>
    <row r="413" spans="1:6" x14ac:dyDescent="0.25">
      <c r="A413">
        <v>1422.1952799999999</v>
      </c>
      <c r="B413">
        <v>5.8662000000000001</v>
      </c>
      <c r="C413">
        <v>3.6189</v>
      </c>
      <c r="D413">
        <v>1422.1952799999999</v>
      </c>
      <c r="E413">
        <v>5.8630000000000004</v>
      </c>
      <c r="F413">
        <v>3.5366</v>
      </c>
    </row>
    <row r="414" spans="1:6" x14ac:dyDescent="0.25">
      <c r="A414">
        <v>1422.18002</v>
      </c>
      <c r="B414">
        <v>5.0959000000000003</v>
      </c>
      <c r="C414">
        <v>4.6931000000000003</v>
      </c>
      <c r="D414">
        <v>1422.18002</v>
      </c>
      <c r="E414">
        <v>5.093</v>
      </c>
      <c r="F414">
        <v>4.5864000000000003</v>
      </c>
    </row>
    <row r="415" spans="1:6" x14ac:dyDescent="0.25">
      <c r="A415">
        <v>1422.1647599999999</v>
      </c>
      <c r="B415">
        <v>4.6778000000000004</v>
      </c>
      <c r="C415">
        <v>2.0044</v>
      </c>
      <c r="D415">
        <v>1422.1647599999999</v>
      </c>
      <c r="E415">
        <v>4.6752000000000002</v>
      </c>
      <c r="F415">
        <v>1.9589000000000001</v>
      </c>
    </row>
    <row r="416" spans="1:6" x14ac:dyDescent="0.25">
      <c r="A416">
        <v>1422.1495</v>
      </c>
      <c r="B416">
        <v>4.6740000000000004</v>
      </c>
      <c r="C416">
        <v>2.7603</v>
      </c>
      <c r="D416">
        <v>1422.1495</v>
      </c>
      <c r="E416">
        <v>4.6714000000000002</v>
      </c>
      <c r="F416">
        <v>2.6976</v>
      </c>
    </row>
    <row r="417" spans="1:6" x14ac:dyDescent="0.25">
      <c r="A417">
        <v>1422.1342400000001</v>
      </c>
      <c r="B417">
        <v>4.3897000000000004</v>
      </c>
      <c r="C417">
        <v>1.7967</v>
      </c>
      <c r="D417">
        <v>1422.1342400000001</v>
      </c>
      <c r="E417">
        <v>4.3872999999999998</v>
      </c>
      <c r="F417">
        <v>1.7558</v>
      </c>
    </row>
    <row r="418" spans="1:6" x14ac:dyDescent="0.25">
      <c r="A418">
        <v>1422.11898</v>
      </c>
      <c r="B418">
        <v>4.4345999999999997</v>
      </c>
      <c r="C418">
        <v>3.5354000000000001</v>
      </c>
      <c r="D418">
        <v>1422.11898</v>
      </c>
      <c r="E418">
        <v>4.4321000000000002</v>
      </c>
      <c r="F418">
        <v>3.4550000000000001</v>
      </c>
    </row>
    <row r="419" spans="1:6" x14ac:dyDescent="0.25">
      <c r="A419">
        <v>1422.10373</v>
      </c>
      <c r="B419">
        <v>5.0881999999999996</v>
      </c>
      <c r="C419">
        <v>3.3704000000000001</v>
      </c>
      <c r="D419">
        <v>1422.10373</v>
      </c>
      <c r="E419">
        <v>5.0853999999999999</v>
      </c>
      <c r="F419">
        <v>3.2938000000000001</v>
      </c>
    </row>
    <row r="420" spans="1:6" x14ac:dyDescent="0.25">
      <c r="A420">
        <v>1422.0884699999999</v>
      </c>
      <c r="B420">
        <v>5.1665999999999999</v>
      </c>
      <c r="C420">
        <v>4.7065999999999999</v>
      </c>
      <c r="D420">
        <v>1422.0884699999999</v>
      </c>
      <c r="E420">
        <v>5.1638000000000002</v>
      </c>
      <c r="F420">
        <v>4.5995999999999997</v>
      </c>
    </row>
    <row r="421" spans="1:6" x14ac:dyDescent="0.25">
      <c r="A421">
        <v>1422.07321</v>
      </c>
      <c r="B421">
        <v>5.2328999999999999</v>
      </c>
      <c r="C421">
        <v>2.0550000000000002</v>
      </c>
      <c r="D421">
        <v>1422.07321</v>
      </c>
      <c r="E421">
        <v>5.23</v>
      </c>
      <c r="F421">
        <v>2.0083000000000002</v>
      </c>
    </row>
    <row r="422" spans="1:6" x14ac:dyDescent="0.25">
      <c r="A422">
        <v>1422.0579499999999</v>
      </c>
      <c r="B422">
        <v>4.2024999999999997</v>
      </c>
      <c r="C422">
        <v>3.3218000000000001</v>
      </c>
      <c r="D422">
        <v>1422.0579499999999</v>
      </c>
      <c r="E422">
        <v>4.2000999999999999</v>
      </c>
      <c r="F422">
        <v>3.2463000000000002</v>
      </c>
    </row>
    <row r="423" spans="1:6" x14ac:dyDescent="0.25">
      <c r="A423">
        <v>1422.04269</v>
      </c>
      <c r="B423">
        <v>4.9836</v>
      </c>
      <c r="C423">
        <v>2.6656</v>
      </c>
      <c r="D423">
        <v>1422.04269</v>
      </c>
      <c r="E423">
        <v>4.9808000000000003</v>
      </c>
      <c r="F423">
        <v>2.605</v>
      </c>
    </row>
    <row r="424" spans="1:6" x14ac:dyDescent="0.25">
      <c r="A424">
        <v>1422.0274300000001</v>
      </c>
      <c r="B424">
        <v>4.9212999999999996</v>
      </c>
      <c r="C424">
        <v>4.1764999999999999</v>
      </c>
      <c r="D424">
        <v>1422.0274300000001</v>
      </c>
      <c r="E424">
        <v>4.9185999999999996</v>
      </c>
      <c r="F424">
        <v>4.0815999999999999</v>
      </c>
    </row>
    <row r="425" spans="1:6" x14ac:dyDescent="0.25">
      <c r="A425">
        <v>1422.01217</v>
      </c>
      <c r="B425">
        <v>2.6126</v>
      </c>
      <c r="C425">
        <v>4.1646999999999998</v>
      </c>
      <c r="D425">
        <v>1422.01217</v>
      </c>
      <c r="E425">
        <v>2.6111</v>
      </c>
      <c r="F425">
        <v>4.0701000000000001</v>
      </c>
    </row>
    <row r="426" spans="1:6" x14ac:dyDescent="0.25">
      <c r="A426">
        <v>1421.9969100000001</v>
      </c>
      <c r="B426">
        <v>3.4611000000000001</v>
      </c>
      <c r="C426">
        <v>2.2212000000000001</v>
      </c>
      <c r="D426">
        <v>1421.9969100000001</v>
      </c>
      <c r="E426">
        <v>3.4592000000000001</v>
      </c>
      <c r="F426">
        <v>2.1707000000000001</v>
      </c>
    </row>
    <row r="427" spans="1:6" x14ac:dyDescent="0.25">
      <c r="A427">
        <v>1421.9816599999999</v>
      </c>
      <c r="B427">
        <v>2.5042</v>
      </c>
      <c r="C427">
        <v>4.3395000000000001</v>
      </c>
      <c r="D427">
        <v>1421.9816599999999</v>
      </c>
      <c r="E427">
        <v>2.5028000000000001</v>
      </c>
      <c r="F427">
        <v>4.2408000000000001</v>
      </c>
    </row>
    <row r="428" spans="1:6" x14ac:dyDescent="0.25">
      <c r="A428">
        <v>1421.9664</v>
      </c>
      <c r="B428">
        <v>2.6629</v>
      </c>
      <c r="C428">
        <v>4.5475000000000003</v>
      </c>
      <c r="D428">
        <v>1421.9664</v>
      </c>
      <c r="E428">
        <v>2.6614</v>
      </c>
      <c r="F428">
        <v>4.4440999999999997</v>
      </c>
    </row>
    <row r="429" spans="1:6" x14ac:dyDescent="0.25">
      <c r="A429">
        <v>1421.9511399999999</v>
      </c>
      <c r="B429">
        <v>2.7290999999999999</v>
      </c>
      <c r="C429">
        <v>2.8132000000000001</v>
      </c>
      <c r="D429">
        <v>1421.9511399999999</v>
      </c>
      <c r="E429">
        <v>2.7275</v>
      </c>
      <c r="F429">
        <v>2.7492999999999999</v>
      </c>
    </row>
    <row r="430" spans="1:6" x14ac:dyDescent="0.25">
      <c r="A430">
        <v>1421.93588</v>
      </c>
      <c r="B430">
        <v>3.7334000000000001</v>
      </c>
      <c r="C430">
        <v>4.1704999999999997</v>
      </c>
      <c r="D430">
        <v>1421.93588</v>
      </c>
      <c r="E430">
        <v>3.7313000000000001</v>
      </c>
      <c r="F430">
        <v>4.0757000000000003</v>
      </c>
    </row>
    <row r="431" spans="1:6" x14ac:dyDescent="0.25">
      <c r="A431">
        <v>1421.9206200000001</v>
      </c>
      <c r="B431">
        <v>4.1835000000000004</v>
      </c>
      <c r="C431">
        <v>4.2934999999999999</v>
      </c>
      <c r="D431">
        <v>1421.9206200000001</v>
      </c>
      <c r="E431">
        <v>4.1810999999999998</v>
      </c>
      <c r="F431">
        <v>4.1959</v>
      </c>
    </row>
    <row r="432" spans="1:6" x14ac:dyDescent="0.25">
      <c r="A432">
        <v>1421.90536</v>
      </c>
      <c r="B432">
        <v>3.3963000000000001</v>
      </c>
      <c r="C432">
        <v>4.8377999999999997</v>
      </c>
      <c r="D432">
        <v>1421.90536</v>
      </c>
      <c r="E432">
        <v>3.3944000000000001</v>
      </c>
      <c r="F432">
        <v>4.7278000000000002</v>
      </c>
    </row>
    <row r="433" spans="1:6" x14ac:dyDescent="0.25">
      <c r="A433">
        <v>1421.8901000000001</v>
      </c>
      <c r="B433">
        <v>4.4867999999999997</v>
      </c>
      <c r="C433">
        <v>4.5628000000000002</v>
      </c>
      <c r="D433">
        <v>1421.8901000000001</v>
      </c>
      <c r="E433">
        <v>4.4843000000000002</v>
      </c>
      <c r="F433">
        <v>4.4591000000000003</v>
      </c>
    </row>
    <row r="434" spans="1:6" x14ac:dyDescent="0.25">
      <c r="A434">
        <v>1421.8748399999999</v>
      </c>
      <c r="B434">
        <v>4.7285000000000004</v>
      </c>
      <c r="C434">
        <v>3.9037000000000002</v>
      </c>
      <c r="D434">
        <v>1421.8748399999999</v>
      </c>
      <c r="E434">
        <v>4.7259000000000002</v>
      </c>
      <c r="F434">
        <v>3.8149999999999999</v>
      </c>
    </row>
    <row r="435" spans="1:6" x14ac:dyDescent="0.25">
      <c r="A435">
        <v>1421.8595800000001</v>
      </c>
      <c r="B435">
        <v>3.8229000000000002</v>
      </c>
      <c r="C435">
        <v>4.5297000000000001</v>
      </c>
      <c r="D435">
        <v>1421.8595800000001</v>
      </c>
      <c r="E435">
        <v>3.8208000000000002</v>
      </c>
      <c r="F435">
        <v>4.4268000000000001</v>
      </c>
    </row>
    <row r="436" spans="1:6" x14ac:dyDescent="0.25">
      <c r="A436">
        <v>1421.8443299999999</v>
      </c>
      <c r="B436">
        <v>3.8237999999999999</v>
      </c>
      <c r="C436">
        <v>3.2170999999999998</v>
      </c>
      <c r="D436">
        <v>1421.8443299999999</v>
      </c>
      <c r="E436">
        <v>3.8216999999999999</v>
      </c>
      <c r="F436">
        <v>3.1440000000000001</v>
      </c>
    </row>
    <row r="437" spans="1:6" x14ac:dyDescent="0.25">
      <c r="A437">
        <v>1421.82907</v>
      </c>
      <c r="B437">
        <v>3.6627999999999998</v>
      </c>
      <c r="C437">
        <v>4.4401000000000002</v>
      </c>
      <c r="D437">
        <v>1421.82907</v>
      </c>
      <c r="E437">
        <v>3.6608000000000001</v>
      </c>
      <c r="F437">
        <v>4.3391999999999999</v>
      </c>
    </row>
    <row r="438" spans="1:6" x14ac:dyDescent="0.25">
      <c r="A438">
        <v>1421.8138100000001</v>
      </c>
      <c r="B438">
        <v>5.1087999999999996</v>
      </c>
      <c r="C438">
        <v>3.41</v>
      </c>
      <c r="D438">
        <v>1421.8138100000001</v>
      </c>
      <c r="E438">
        <v>5.1059999999999999</v>
      </c>
      <c r="F438">
        <v>3.3325</v>
      </c>
    </row>
    <row r="439" spans="1:6" x14ac:dyDescent="0.25">
      <c r="A439">
        <v>1421.79855</v>
      </c>
      <c r="B439">
        <v>5.1935000000000002</v>
      </c>
      <c r="C439">
        <v>4.6614000000000004</v>
      </c>
      <c r="D439">
        <v>1421.79855</v>
      </c>
      <c r="E439">
        <v>5.1905999999999999</v>
      </c>
      <c r="F439">
        <v>4.5555000000000003</v>
      </c>
    </row>
    <row r="440" spans="1:6" x14ac:dyDescent="0.25">
      <c r="A440">
        <v>1421.7832900000001</v>
      </c>
      <c r="B440">
        <v>4.0038999999999998</v>
      </c>
      <c r="C440">
        <v>5.2824</v>
      </c>
      <c r="D440">
        <v>1421.7832900000001</v>
      </c>
      <c r="E440">
        <v>4.0016999999999996</v>
      </c>
      <c r="F440">
        <v>5.1623000000000001</v>
      </c>
    </row>
    <row r="441" spans="1:6" x14ac:dyDescent="0.25">
      <c r="A441">
        <v>1421.76803</v>
      </c>
      <c r="B441">
        <v>4.9676999999999998</v>
      </c>
      <c r="C441">
        <v>4.1459000000000001</v>
      </c>
      <c r="D441">
        <v>1421.76803</v>
      </c>
      <c r="E441">
        <v>4.9649000000000001</v>
      </c>
      <c r="F441">
        <v>4.0515999999999996</v>
      </c>
    </row>
    <row r="442" spans="1:6" x14ac:dyDescent="0.25">
      <c r="A442">
        <v>1421.7527700000001</v>
      </c>
      <c r="B442">
        <v>3.4075000000000002</v>
      </c>
      <c r="C442">
        <v>5.1858000000000004</v>
      </c>
      <c r="D442">
        <v>1421.7527700000001</v>
      </c>
      <c r="E442">
        <v>3.4056000000000002</v>
      </c>
      <c r="F442">
        <v>5.0678999999999998</v>
      </c>
    </row>
    <row r="443" spans="1:6" x14ac:dyDescent="0.25">
      <c r="A443">
        <v>1421.7375099999999</v>
      </c>
      <c r="B443">
        <v>2.7736000000000001</v>
      </c>
      <c r="C443">
        <v>5.1984000000000004</v>
      </c>
      <c r="D443">
        <v>1421.7375099999999</v>
      </c>
      <c r="E443">
        <v>2.7719999999999998</v>
      </c>
      <c r="F443">
        <v>5.0801999999999996</v>
      </c>
    </row>
    <row r="444" spans="1:6" x14ac:dyDescent="0.25">
      <c r="A444">
        <v>1421.72226</v>
      </c>
      <c r="B444">
        <v>3.2736000000000001</v>
      </c>
      <c r="C444">
        <v>4.6195000000000004</v>
      </c>
      <c r="D444">
        <v>1421.72226</v>
      </c>
      <c r="E444">
        <v>3.2717000000000001</v>
      </c>
      <c r="F444">
        <v>4.5145</v>
      </c>
    </row>
    <row r="445" spans="1:6" x14ac:dyDescent="0.25">
      <c r="A445">
        <v>1421.7070000000001</v>
      </c>
      <c r="B445">
        <v>1.492</v>
      </c>
      <c r="C445">
        <v>5.7948000000000004</v>
      </c>
      <c r="D445">
        <v>1421.7070000000001</v>
      </c>
      <c r="E445">
        <v>1.4912000000000001</v>
      </c>
      <c r="F445">
        <v>5.6631</v>
      </c>
    </row>
    <row r="446" spans="1:6" x14ac:dyDescent="0.25">
      <c r="A446">
        <v>1421.69174</v>
      </c>
      <c r="B446">
        <v>3.0074999999999998</v>
      </c>
      <c r="C446">
        <v>4.8487</v>
      </c>
      <c r="D446">
        <v>1421.69174</v>
      </c>
      <c r="E446">
        <v>3.0057999999999998</v>
      </c>
      <c r="F446">
        <v>4.7385000000000002</v>
      </c>
    </row>
    <row r="447" spans="1:6" x14ac:dyDescent="0.25">
      <c r="A447">
        <v>1421.6764800000001</v>
      </c>
      <c r="B447">
        <v>4.7256999999999998</v>
      </c>
      <c r="C447">
        <v>5.5900999999999996</v>
      </c>
      <c r="D447">
        <v>1421.6764800000001</v>
      </c>
      <c r="E447">
        <v>4.7229999999999999</v>
      </c>
      <c r="F447">
        <v>5.4630999999999998</v>
      </c>
    </row>
    <row r="448" spans="1:6" x14ac:dyDescent="0.25">
      <c r="A448">
        <v>1421.66122</v>
      </c>
      <c r="B448">
        <v>3.5261</v>
      </c>
      <c r="C448">
        <v>5.1226000000000003</v>
      </c>
      <c r="D448">
        <v>1421.66122</v>
      </c>
      <c r="E448">
        <v>3.5242</v>
      </c>
      <c r="F448">
        <v>5.0061999999999998</v>
      </c>
    </row>
    <row r="449" spans="1:6" x14ac:dyDescent="0.25">
      <c r="A449">
        <v>1421.6459600000001</v>
      </c>
      <c r="B449">
        <v>3.7608000000000001</v>
      </c>
      <c r="C449">
        <v>4.0975999999999999</v>
      </c>
      <c r="D449">
        <v>1421.6459600000001</v>
      </c>
      <c r="E449">
        <v>3.7587000000000002</v>
      </c>
      <c r="F449">
        <v>4.0045000000000002</v>
      </c>
    </row>
    <row r="450" spans="1:6" x14ac:dyDescent="0.25">
      <c r="A450">
        <v>1421.6306999999999</v>
      </c>
      <c r="B450">
        <v>4.3489000000000004</v>
      </c>
      <c r="C450">
        <v>4.4550999999999998</v>
      </c>
      <c r="D450">
        <v>1421.6306999999999</v>
      </c>
      <c r="E450">
        <v>4.3464999999999998</v>
      </c>
      <c r="F450">
        <v>4.3537999999999997</v>
      </c>
    </row>
    <row r="451" spans="1:6" x14ac:dyDescent="0.25">
      <c r="A451">
        <v>1421.61544</v>
      </c>
      <c r="B451">
        <v>4.2084000000000001</v>
      </c>
      <c r="C451">
        <v>4.2103999999999999</v>
      </c>
      <c r="D451">
        <v>1421.61544</v>
      </c>
      <c r="E451">
        <v>4.2061000000000002</v>
      </c>
      <c r="F451">
        <v>4.1147</v>
      </c>
    </row>
    <row r="452" spans="1:6" x14ac:dyDescent="0.25">
      <c r="A452">
        <v>1421.6001900000001</v>
      </c>
      <c r="B452">
        <v>4.1901999999999999</v>
      </c>
      <c r="C452">
        <v>4.4042000000000003</v>
      </c>
      <c r="D452">
        <v>1421.6001900000001</v>
      </c>
      <c r="E452">
        <v>4.1879</v>
      </c>
      <c r="F452">
        <v>4.3041</v>
      </c>
    </row>
    <row r="453" spans="1:6" x14ac:dyDescent="0.25">
      <c r="A453">
        <v>1421.58493</v>
      </c>
      <c r="B453">
        <v>4.4382999999999999</v>
      </c>
      <c r="C453">
        <v>4.8181000000000003</v>
      </c>
      <c r="D453">
        <v>1421.58493</v>
      </c>
      <c r="E453">
        <v>4.4359000000000002</v>
      </c>
      <c r="F453">
        <v>4.7085999999999997</v>
      </c>
    </row>
    <row r="454" spans="1:6" x14ac:dyDescent="0.25">
      <c r="A454">
        <v>1421.5696700000001</v>
      </c>
      <c r="B454">
        <v>3.4075000000000002</v>
      </c>
      <c r="C454">
        <v>3.4152</v>
      </c>
      <c r="D454">
        <v>1421.5696700000001</v>
      </c>
      <c r="E454">
        <v>3.4056000000000002</v>
      </c>
      <c r="F454">
        <v>3.3376000000000001</v>
      </c>
    </row>
    <row r="455" spans="1:6" x14ac:dyDescent="0.25">
      <c r="A455">
        <v>1421.55441</v>
      </c>
      <c r="B455">
        <v>4.3604000000000003</v>
      </c>
      <c r="C455">
        <v>3.1996000000000002</v>
      </c>
      <c r="D455">
        <v>1421.55441</v>
      </c>
      <c r="E455">
        <v>4.3579999999999997</v>
      </c>
      <c r="F455">
        <v>3.1269</v>
      </c>
    </row>
    <row r="456" spans="1:6" x14ac:dyDescent="0.25">
      <c r="A456">
        <v>1421.5391500000001</v>
      </c>
      <c r="B456">
        <v>3.3294000000000001</v>
      </c>
      <c r="C456">
        <v>5.1962000000000002</v>
      </c>
      <c r="D456">
        <v>1421.5391500000001</v>
      </c>
      <c r="E456">
        <v>3.3275000000000001</v>
      </c>
      <c r="F456">
        <v>5.0781000000000001</v>
      </c>
    </row>
    <row r="457" spans="1:6" x14ac:dyDescent="0.25">
      <c r="A457">
        <v>1421.5238899999999</v>
      </c>
      <c r="B457">
        <v>3.2877999999999998</v>
      </c>
      <c r="C457">
        <v>3.2231000000000001</v>
      </c>
      <c r="D457">
        <v>1421.5238899999999</v>
      </c>
      <c r="E457">
        <v>3.2858999999999998</v>
      </c>
      <c r="F457">
        <v>3.1497999999999999</v>
      </c>
    </row>
    <row r="458" spans="1:6" x14ac:dyDescent="0.25">
      <c r="A458">
        <v>1421.50863</v>
      </c>
      <c r="B458">
        <v>4.7583000000000002</v>
      </c>
      <c r="C458">
        <v>2.7090999999999998</v>
      </c>
      <c r="D458">
        <v>1421.50863</v>
      </c>
      <c r="E458">
        <v>4.7557</v>
      </c>
      <c r="F458">
        <v>2.6475</v>
      </c>
    </row>
    <row r="459" spans="1:6" x14ac:dyDescent="0.25">
      <c r="A459">
        <v>1421.4933699999999</v>
      </c>
      <c r="B459">
        <v>5.6683000000000003</v>
      </c>
      <c r="C459">
        <v>3.9024000000000001</v>
      </c>
      <c r="D459">
        <v>1421.4933699999999</v>
      </c>
      <c r="E459">
        <v>5.6650999999999998</v>
      </c>
      <c r="F459">
        <v>3.8136999999999999</v>
      </c>
    </row>
    <row r="460" spans="1:6" x14ac:dyDescent="0.25">
      <c r="A460">
        <v>1421.47812</v>
      </c>
      <c r="B460">
        <v>3.5960999999999999</v>
      </c>
      <c r="C460">
        <v>2.6309999999999998</v>
      </c>
      <c r="D460">
        <v>1421.47812</v>
      </c>
      <c r="E460">
        <v>3.5941000000000001</v>
      </c>
      <c r="F460">
        <v>2.5712000000000002</v>
      </c>
    </row>
    <row r="461" spans="1:6" x14ac:dyDescent="0.25">
      <c r="A461">
        <v>1421.4628600000001</v>
      </c>
      <c r="B461">
        <v>3.8961000000000001</v>
      </c>
      <c r="C461">
        <v>2.9857999999999998</v>
      </c>
      <c r="D461">
        <v>1421.4628600000001</v>
      </c>
      <c r="E461">
        <v>3.8938999999999999</v>
      </c>
      <c r="F461">
        <v>2.9178999999999999</v>
      </c>
    </row>
    <row r="462" spans="1:6" x14ac:dyDescent="0.25">
      <c r="A462">
        <v>1421.4476</v>
      </c>
      <c r="B462">
        <v>2.7081</v>
      </c>
      <c r="C462">
        <v>2.9895</v>
      </c>
      <c r="D462">
        <v>1421.4476</v>
      </c>
      <c r="E462">
        <v>2.7065999999999999</v>
      </c>
      <c r="F462">
        <v>2.9215</v>
      </c>
    </row>
    <row r="463" spans="1:6" x14ac:dyDescent="0.25">
      <c r="A463">
        <v>1421.4323400000001</v>
      </c>
      <c r="B463">
        <v>3.4659</v>
      </c>
      <c r="C463">
        <v>3.286</v>
      </c>
      <c r="D463">
        <v>1421.4323400000001</v>
      </c>
      <c r="E463">
        <v>3.464</v>
      </c>
      <c r="F463">
        <v>3.2113</v>
      </c>
    </row>
    <row r="464" spans="1:6" x14ac:dyDescent="0.25">
      <c r="A464">
        <v>1421.4170799999999</v>
      </c>
      <c r="B464">
        <v>3.7435999999999998</v>
      </c>
      <c r="C464">
        <v>4.7196999999999996</v>
      </c>
      <c r="D464">
        <v>1421.4170799999999</v>
      </c>
      <c r="E464">
        <v>3.7414999999999998</v>
      </c>
      <c r="F464">
        <v>4.6124000000000001</v>
      </c>
    </row>
    <row r="465" spans="1:6" x14ac:dyDescent="0.25">
      <c r="A465">
        <v>1421.40182</v>
      </c>
      <c r="B465">
        <v>3.7858999999999998</v>
      </c>
      <c r="C465">
        <v>3.1591999999999998</v>
      </c>
      <c r="D465">
        <v>1421.40182</v>
      </c>
      <c r="E465">
        <v>3.7837999999999998</v>
      </c>
      <c r="F465">
        <v>3.0874000000000001</v>
      </c>
    </row>
    <row r="466" spans="1:6" x14ac:dyDescent="0.25">
      <c r="A466">
        <v>1421.3865599999999</v>
      </c>
      <c r="B466">
        <v>2.419</v>
      </c>
      <c r="C466">
        <v>2.5495999999999999</v>
      </c>
      <c r="D466">
        <v>1421.3865599999999</v>
      </c>
      <c r="E466">
        <v>2.4177</v>
      </c>
      <c r="F466">
        <v>2.4916</v>
      </c>
    </row>
    <row r="467" spans="1:6" x14ac:dyDescent="0.25">
      <c r="A467">
        <v>1421.3713</v>
      </c>
      <c r="B467">
        <v>4.0773000000000001</v>
      </c>
      <c r="C467">
        <v>3.3671000000000002</v>
      </c>
      <c r="D467">
        <v>1421.3713</v>
      </c>
      <c r="E467">
        <v>4.0750000000000002</v>
      </c>
      <c r="F467">
        <v>3.2906</v>
      </c>
    </row>
    <row r="468" spans="1:6" x14ac:dyDescent="0.25">
      <c r="A468">
        <v>1421.3560399999999</v>
      </c>
      <c r="B468">
        <v>3.4064000000000001</v>
      </c>
      <c r="C468">
        <v>3.6168</v>
      </c>
      <c r="D468">
        <v>1421.3560399999999</v>
      </c>
      <c r="E468">
        <v>3.4045000000000001</v>
      </c>
      <c r="F468">
        <v>3.5346000000000002</v>
      </c>
    </row>
    <row r="469" spans="1:6" x14ac:dyDescent="0.25">
      <c r="A469">
        <v>1421.34079</v>
      </c>
      <c r="B469">
        <v>3.6675</v>
      </c>
      <c r="C469">
        <v>5.1510999999999996</v>
      </c>
      <c r="D469">
        <v>1421.34079</v>
      </c>
      <c r="E469">
        <v>3.6655000000000002</v>
      </c>
      <c r="F469">
        <v>5.0339999999999998</v>
      </c>
    </row>
    <row r="470" spans="1:6" x14ac:dyDescent="0.25">
      <c r="A470">
        <v>1421.3255300000001</v>
      </c>
      <c r="B470">
        <v>4.8467000000000002</v>
      </c>
      <c r="C470">
        <v>2.9876</v>
      </c>
      <c r="D470">
        <v>1421.3255300000001</v>
      </c>
      <c r="E470">
        <v>4.8440000000000003</v>
      </c>
      <c r="F470">
        <v>2.9197000000000002</v>
      </c>
    </row>
    <row r="471" spans="1:6" x14ac:dyDescent="0.25">
      <c r="A471">
        <v>1421.3102699999999</v>
      </c>
      <c r="B471">
        <v>3.8191999999999999</v>
      </c>
      <c r="C471">
        <v>5.7523999999999997</v>
      </c>
      <c r="D471">
        <v>1421.3102699999999</v>
      </c>
      <c r="E471">
        <v>3.8170999999999999</v>
      </c>
      <c r="F471">
        <v>5.6216999999999997</v>
      </c>
    </row>
    <row r="472" spans="1:6" x14ac:dyDescent="0.25">
      <c r="A472">
        <v>1421.29501</v>
      </c>
      <c r="B472">
        <v>3.6192000000000002</v>
      </c>
      <c r="C472">
        <v>4.0194000000000001</v>
      </c>
      <c r="D472">
        <v>1421.29501</v>
      </c>
      <c r="E472">
        <v>3.6171000000000002</v>
      </c>
      <c r="F472">
        <v>3.9281000000000001</v>
      </c>
    </row>
    <row r="473" spans="1:6" x14ac:dyDescent="0.25">
      <c r="A473">
        <v>1421.2797499999999</v>
      </c>
      <c r="B473">
        <v>4.4363000000000001</v>
      </c>
      <c r="C473">
        <v>5.4485000000000001</v>
      </c>
      <c r="D473">
        <v>1421.2797499999999</v>
      </c>
      <c r="E473">
        <v>4.4339000000000004</v>
      </c>
      <c r="F473">
        <v>5.3247</v>
      </c>
    </row>
    <row r="474" spans="1:6" x14ac:dyDescent="0.25">
      <c r="A474">
        <v>1421.26449</v>
      </c>
      <c r="B474">
        <v>3.0116000000000001</v>
      </c>
      <c r="C474">
        <v>4.49</v>
      </c>
      <c r="D474">
        <v>1421.26449</v>
      </c>
      <c r="E474">
        <v>3.0099</v>
      </c>
      <c r="F474">
        <v>4.3879000000000001</v>
      </c>
    </row>
    <row r="475" spans="1:6" x14ac:dyDescent="0.25">
      <c r="A475">
        <v>1421.2492299999999</v>
      </c>
      <c r="B475">
        <v>4.4874000000000001</v>
      </c>
      <c r="C475">
        <v>3.3742999999999999</v>
      </c>
      <c r="D475">
        <v>1421.2492299999999</v>
      </c>
      <c r="E475">
        <v>4.4848999999999997</v>
      </c>
      <c r="F475">
        <v>3.2976000000000001</v>
      </c>
    </row>
    <row r="476" spans="1:6" x14ac:dyDescent="0.25">
      <c r="A476">
        <v>1421.23397</v>
      </c>
      <c r="B476">
        <v>4.1593</v>
      </c>
      <c r="C476">
        <v>4.1452</v>
      </c>
      <c r="D476">
        <v>1421.23397</v>
      </c>
      <c r="E476">
        <v>4.157</v>
      </c>
      <c r="F476">
        <v>4.0509000000000004</v>
      </c>
    </row>
    <row r="477" spans="1:6" x14ac:dyDescent="0.25">
      <c r="A477">
        <v>1421.2187200000001</v>
      </c>
      <c r="B477">
        <v>4.2054999999999998</v>
      </c>
      <c r="C477">
        <v>5.5315000000000003</v>
      </c>
      <c r="D477">
        <v>1421.2187200000001</v>
      </c>
      <c r="E477">
        <v>4.2031000000000001</v>
      </c>
      <c r="F477">
        <v>5.4057000000000004</v>
      </c>
    </row>
    <row r="478" spans="1:6" x14ac:dyDescent="0.25">
      <c r="A478">
        <v>1421.20346</v>
      </c>
      <c r="B478">
        <v>3.6804999999999999</v>
      </c>
      <c r="C478">
        <v>5.3441999999999998</v>
      </c>
      <c r="D478">
        <v>1421.20346</v>
      </c>
      <c r="E478">
        <v>3.6783999999999999</v>
      </c>
      <c r="F478">
        <v>5.2226999999999997</v>
      </c>
    </row>
    <row r="479" spans="1:6" x14ac:dyDescent="0.25">
      <c r="A479">
        <v>1421.1882000000001</v>
      </c>
      <c r="B479">
        <v>3.4472999999999998</v>
      </c>
      <c r="C479">
        <v>3.1457999999999999</v>
      </c>
      <c r="D479">
        <v>1421.1882000000001</v>
      </c>
      <c r="E479">
        <v>3.4453999999999998</v>
      </c>
      <c r="F479">
        <v>3.0741999999999998</v>
      </c>
    </row>
    <row r="480" spans="1:6" x14ac:dyDescent="0.25">
      <c r="A480">
        <v>1421.1729399999999</v>
      </c>
      <c r="B480">
        <v>3.1587000000000001</v>
      </c>
      <c r="C480">
        <v>4.5778999999999996</v>
      </c>
      <c r="D480">
        <v>1421.1729399999999</v>
      </c>
      <c r="E480">
        <v>3.157</v>
      </c>
      <c r="F480">
        <v>4.4737999999999998</v>
      </c>
    </row>
    <row r="481" spans="1:6" x14ac:dyDescent="0.25">
      <c r="A481">
        <v>1421.15768</v>
      </c>
      <c r="B481">
        <v>3.0266999999999999</v>
      </c>
      <c r="C481">
        <v>4.6562000000000001</v>
      </c>
      <c r="D481">
        <v>1421.15768</v>
      </c>
      <c r="E481">
        <v>3.0249999999999999</v>
      </c>
      <c r="F481">
        <v>4.5503</v>
      </c>
    </row>
    <row r="482" spans="1:6" x14ac:dyDescent="0.25">
      <c r="A482">
        <v>1421.1424199999999</v>
      </c>
      <c r="B482">
        <v>2.4392</v>
      </c>
      <c r="C482">
        <v>4.9494999999999996</v>
      </c>
      <c r="D482">
        <v>1421.1424199999999</v>
      </c>
      <c r="E482">
        <v>2.4378000000000002</v>
      </c>
      <c r="F482">
        <v>4.8369999999999997</v>
      </c>
    </row>
    <row r="483" spans="1:6" x14ac:dyDescent="0.25">
      <c r="A483">
        <v>1421.12716</v>
      </c>
      <c r="B483">
        <v>1.8473999999999999</v>
      </c>
      <c r="C483">
        <v>4.5801999999999996</v>
      </c>
      <c r="D483">
        <v>1421.12716</v>
      </c>
      <c r="E483">
        <v>1.8463000000000001</v>
      </c>
      <c r="F483">
        <v>4.4760999999999997</v>
      </c>
    </row>
    <row r="484" spans="1:6" x14ac:dyDescent="0.25">
      <c r="A484">
        <v>1421.1119000000001</v>
      </c>
      <c r="B484">
        <v>1.72</v>
      </c>
      <c r="C484">
        <v>6.0759999999999996</v>
      </c>
      <c r="D484">
        <v>1421.1119000000001</v>
      </c>
      <c r="E484">
        <v>1.7190000000000001</v>
      </c>
      <c r="F484">
        <v>5.9379</v>
      </c>
    </row>
    <row r="485" spans="1:6" x14ac:dyDescent="0.25">
      <c r="A485">
        <v>1421.09665</v>
      </c>
      <c r="B485">
        <v>3.6349</v>
      </c>
      <c r="C485">
        <v>3.8975</v>
      </c>
      <c r="D485">
        <v>1421.09665</v>
      </c>
      <c r="E485">
        <v>3.6328999999999998</v>
      </c>
      <c r="F485">
        <v>3.8089</v>
      </c>
    </row>
    <row r="486" spans="1:6" x14ac:dyDescent="0.25">
      <c r="A486">
        <v>1421.0813900000001</v>
      </c>
      <c r="B486">
        <v>3.0263</v>
      </c>
      <c r="C486">
        <v>5.7324000000000002</v>
      </c>
      <c r="D486">
        <v>1421.0813900000001</v>
      </c>
      <c r="E486">
        <v>3.0246</v>
      </c>
      <c r="F486">
        <v>5.6021000000000001</v>
      </c>
    </row>
    <row r="487" spans="1:6" x14ac:dyDescent="0.25">
      <c r="A487">
        <v>1421.0661299999999</v>
      </c>
      <c r="B487">
        <v>4.5321999999999996</v>
      </c>
      <c r="C487">
        <v>4.6223000000000001</v>
      </c>
      <c r="D487">
        <v>1421.0661299999999</v>
      </c>
      <c r="E487">
        <v>4.5297000000000001</v>
      </c>
      <c r="F487">
        <v>4.5171999999999999</v>
      </c>
    </row>
    <row r="488" spans="1:6" x14ac:dyDescent="0.25">
      <c r="A488">
        <v>1421.05087</v>
      </c>
      <c r="B488">
        <v>3.8618999999999999</v>
      </c>
      <c r="C488">
        <v>5.9466999999999999</v>
      </c>
      <c r="D488">
        <v>1421.05087</v>
      </c>
      <c r="E488">
        <v>3.8597999999999999</v>
      </c>
      <c r="F488">
        <v>5.8114999999999997</v>
      </c>
    </row>
    <row r="489" spans="1:6" x14ac:dyDescent="0.25">
      <c r="A489">
        <v>1421.0356099999999</v>
      </c>
      <c r="B489">
        <v>5.1327999999999996</v>
      </c>
      <c r="C489">
        <v>4.6727999999999996</v>
      </c>
      <c r="D489">
        <v>1421.0356099999999</v>
      </c>
      <c r="E489">
        <v>5.13</v>
      </c>
      <c r="F489">
        <v>4.5666000000000002</v>
      </c>
    </row>
    <row r="490" spans="1:6" x14ac:dyDescent="0.25">
      <c r="A490">
        <v>1421.02035</v>
      </c>
      <c r="B490">
        <v>3.6309</v>
      </c>
      <c r="C490">
        <v>4.9984999999999999</v>
      </c>
      <c r="D490">
        <v>1421.02035</v>
      </c>
      <c r="E490">
        <v>3.6288999999999998</v>
      </c>
      <c r="F490">
        <v>4.8849</v>
      </c>
    </row>
    <row r="491" spans="1:6" x14ac:dyDescent="0.25">
      <c r="A491">
        <v>1421.0050900000001</v>
      </c>
      <c r="B491">
        <v>3.9217</v>
      </c>
      <c r="C491">
        <v>4.5514999999999999</v>
      </c>
      <c r="D491">
        <v>1421.0050900000001</v>
      </c>
      <c r="E491">
        <v>3.9196</v>
      </c>
      <c r="F491">
        <v>4.4480000000000004</v>
      </c>
    </row>
    <row r="492" spans="1:6" x14ac:dyDescent="0.25">
      <c r="A492">
        <v>1420.98983</v>
      </c>
      <c r="B492">
        <v>4.8597000000000001</v>
      </c>
      <c r="C492">
        <v>5.1085000000000003</v>
      </c>
      <c r="D492">
        <v>1420.98983</v>
      </c>
      <c r="E492">
        <v>4.8570000000000002</v>
      </c>
      <c r="F492">
        <v>4.9923999999999999</v>
      </c>
    </row>
    <row r="493" spans="1:6" x14ac:dyDescent="0.25">
      <c r="A493">
        <v>1420.9745800000001</v>
      </c>
      <c r="B493">
        <v>4.2746000000000004</v>
      </c>
      <c r="C493">
        <v>4.7138999999999998</v>
      </c>
      <c r="D493">
        <v>1420.9745800000001</v>
      </c>
      <c r="E493">
        <v>4.2721999999999998</v>
      </c>
      <c r="F493">
        <v>4.6067</v>
      </c>
    </row>
    <row r="494" spans="1:6" x14ac:dyDescent="0.25">
      <c r="A494">
        <v>1420.9593199999999</v>
      </c>
      <c r="B494">
        <v>4.5833000000000004</v>
      </c>
      <c r="C494">
        <v>6.6737000000000002</v>
      </c>
      <c r="D494">
        <v>1420.9593199999999</v>
      </c>
      <c r="E494">
        <v>4.5807000000000002</v>
      </c>
      <c r="F494">
        <v>6.5220000000000002</v>
      </c>
    </row>
    <row r="495" spans="1:6" x14ac:dyDescent="0.25">
      <c r="A495">
        <v>1420.94406</v>
      </c>
      <c r="B495">
        <v>4.4844999999999997</v>
      </c>
      <c r="C495">
        <v>6.5016999999999996</v>
      </c>
      <c r="D495">
        <v>1420.94406</v>
      </c>
      <c r="E495">
        <v>4.4820000000000002</v>
      </c>
      <c r="F495">
        <v>6.3539000000000003</v>
      </c>
    </row>
    <row r="496" spans="1:6" x14ac:dyDescent="0.25">
      <c r="A496">
        <v>1420.9287999999999</v>
      </c>
      <c r="B496">
        <v>4.4367999999999999</v>
      </c>
      <c r="C496">
        <v>6.8384999999999998</v>
      </c>
      <c r="D496">
        <v>1420.9287999999999</v>
      </c>
      <c r="E496">
        <v>4.4343000000000004</v>
      </c>
      <c r="F496">
        <v>6.6830999999999996</v>
      </c>
    </row>
    <row r="497" spans="1:6" x14ac:dyDescent="0.25">
      <c r="A497">
        <v>1420.91354</v>
      </c>
      <c r="B497">
        <v>4.0498000000000003</v>
      </c>
      <c r="C497">
        <v>4.8197000000000001</v>
      </c>
      <c r="D497">
        <v>1420.91354</v>
      </c>
      <c r="E497">
        <v>4.0475000000000003</v>
      </c>
      <c r="F497">
        <v>4.7102000000000004</v>
      </c>
    </row>
    <row r="498" spans="1:6" x14ac:dyDescent="0.25">
      <c r="A498">
        <v>1420.8982800000001</v>
      </c>
      <c r="B498">
        <v>2.2898999999999998</v>
      </c>
      <c r="C498">
        <v>5.7774999999999999</v>
      </c>
      <c r="D498">
        <v>1420.8982800000001</v>
      </c>
      <c r="E498">
        <v>2.2886000000000002</v>
      </c>
      <c r="F498">
        <v>5.6460999999999997</v>
      </c>
    </row>
    <row r="499" spans="1:6" x14ac:dyDescent="0.25">
      <c r="A499">
        <v>1420.88302</v>
      </c>
      <c r="B499">
        <v>3.0455999999999999</v>
      </c>
      <c r="C499">
        <v>6.1352000000000002</v>
      </c>
      <c r="D499">
        <v>1420.88302</v>
      </c>
      <c r="E499">
        <v>3.0438999999999998</v>
      </c>
      <c r="F499">
        <v>5.9957000000000003</v>
      </c>
    </row>
    <row r="500" spans="1:6" x14ac:dyDescent="0.25">
      <c r="A500">
        <v>1420.8677600000001</v>
      </c>
      <c r="B500">
        <v>6.7339000000000002</v>
      </c>
      <c r="C500">
        <v>4.6188000000000002</v>
      </c>
      <c r="D500">
        <v>1420.8677600000001</v>
      </c>
      <c r="E500">
        <v>6.7302</v>
      </c>
      <c r="F500">
        <v>4.5137999999999998</v>
      </c>
    </row>
    <row r="501" spans="1:6" x14ac:dyDescent="0.25">
      <c r="A501">
        <v>1420.8525</v>
      </c>
      <c r="B501">
        <v>3.2212999999999998</v>
      </c>
      <c r="C501">
        <v>4.5244999999999997</v>
      </c>
      <c r="D501">
        <v>1420.8525</v>
      </c>
      <c r="E501">
        <v>3.2195999999999998</v>
      </c>
      <c r="F501">
        <v>4.4215999999999998</v>
      </c>
    </row>
    <row r="502" spans="1:6" x14ac:dyDescent="0.25">
      <c r="A502">
        <v>1420.83725</v>
      </c>
      <c r="B502">
        <v>3.8098000000000001</v>
      </c>
      <c r="C502">
        <v>5.4406999999999996</v>
      </c>
      <c r="D502">
        <v>1420.83725</v>
      </c>
      <c r="E502">
        <v>3.8077000000000001</v>
      </c>
      <c r="F502">
        <v>5.3170999999999999</v>
      </c>
    </row>
    <row r="503" spans="1:6" x14ac:dyDescent="0.25">
      <c r="A503">
        <v>1420.8219899999999</v>
      </c>
      <c r="B503">
        <v>5.0069999999999997</v>
      </c>
      <c r="C503">
        <v>5.5054999999999996</v>
      </c>
      <c r="D503">
        <v>1420.8219899999999</v>
      </c>
      <c r="E503">
        <v>5.0042</v>
      </c>
      <c r="F503">
        <v>5.3803000000000001</v>
      </c>
    </row>
    <row r="504" spans="1:6" x14ac:dyDescent="0.25">
      <c r="A504">
        <v>1420.80673</v>
      </c>
      <c r="B504">
        <v>3.2311000000000001</v>
      </c>
      <c r="C504">
        <v>3.7353999999999998</v>
      </c>
      <c r="D504">
        <v>1420.80673</v>
      </c>
      <c r="E504">
        <v>3.2292999999999998</v>
      </c>
      <c r="F504">
        <v>3.6505000000000001</v>
      </c>
    </row>
    <row r="505" spans="1:6" x14ac:dyDescent="0.25">
      <c r="A505">
        <v>1420.7914699999999</v>
      </c>
      <c r="B505">
        <v>1.9074</v>
      </c>
      <c r="C505">
        <v>4.7523999999999997</v>
      </c>
      <c r="D505">
        <v>1420.7914699999999</v>
      </c>
      <c r="E505">
        <v>1.9063000000000001</v>
      </c>
      <c r="F505">
        <v>4.6443000000000003</v>
      </c>
    </row>
    <row r="506" spans="1:6" x14ac:dyDescent="0.25">
      <c r="A506">
        <v>1420.77621</v>
      </c>
      <c r="B506">
        <v>2.5680000000000001</v>
      </c>
      <c r="C506">
        <v>6.1116000000000001</v>
      </c>
      <c r="D506">
        <v>1420.77621</v>
      </c>
      <c r="E506">
        <v>2.5666000000000002</v>
      </c>
      <c r="F506">
        <v>5.9726999999999997</v>
      </c>
    </row>
    <row r="507" spans="1:6" x14ac:dyDescent="0.25">
      <c r="A507">
        <v>1420.7609500000001</v>
      </c>
      <c r="B507">
        <v>3.0394000000000001</v>
      </c>
      <c r="C507">
        <v>3.8178999999999998</v>
      </c>
      <c r="D507">
        <v>1420.7609500000001</v>
      </c>
      <c r="E507">
        <v>3.0377000000000001</v>
      </c>
      <c r="F507">
        <v>3.7311000000000001</v>
      </c>
    </row>
    <row r="508" spans="1:6" x14ac:dyDescent="0.25">
      <c r="A508">
        <v>1420.74569</v>
      </c>
      <c r="B508">
        <v>3.3247</v>
      </c>
      <c r="C508">
        <v>4.9104999999999999</v>
      </c>
      <c r="D508">
        <v>1420.74569</v>
      </c>
      <c r="E508">
        <v>3.3229000000000002</v>
      </c>
      <c r="F508">
        <v>4.7988999999999997</v>
      </c>
    </row>
    <row r="509" spans="1:6" x14ac:dyDescent="0.25">
      <c r="A509">
        <v>1420.7304300000001</v>
      </c>
      <c r="B509">
        <v>2.0118999999999998</v>
      </c>
      <c r="C509">
        <v>5.8444000000000003</v>
      </c>
      <c r="D509">
        <v>1420.7304300000001</v>
      </c>
      <c r="E509">
        <v>2.0108000000000001</v>
      </c>
      <c r="F509">
        <v>5.7115999999999998</v>
      </c>
    </row>
    <row r="510" spans="1:6" x14ac:dyDescent="0.25">
      <c r="A510">
        <v>1420.7151799999999</v>
      </c>
      <c r="B510">
        <v>2.9215</v>
      </c>
      <c r="C510">
        <v>3.8921000000000001</v>
      </c>
      <c r="D510">
        <v>1420.7151799999999</v>
      </c>
      <c r="E510">
        <v>2.9198</v>
      </c>
      <c r="F510">
        <v>3.8035999999999999</v>
      </c>
    </row>
    <row r="511" spans="1:6" x14ac:dyDescent="0.25">
      <c r="A511">
        <v>1420.69992</v>
      </c>
      <c r="B511">
        <v>4.0235000000000003</v>
      </c>
      <c r="C511">
        <v>3.7282999999999999</v>
      </c>
      <c r="D511">
        <v>1420.69992</v>
      </c>
      <c r="E511">
        <v>4.0213000000000001</v>
      </c>
      <c r="F511">
        <v>3.6436000000000002</v>
      </c>
    </row>
    <row r="512" spans="1:6" x14ac:dyDescent="0.25">
      <c r="A512">
        <v>1420.6846599999999</v>
      </c>
      <c r="B512">
        <v>2.952</v>
      </c>
      <c r="C512">
        <v>4.9566999999999997</v>
      </c>
      <c r="D512">
        <v>1420.6846599999999</v>
      </c>
      <c r="E512">
        <v>2.9504000000000001</v>
      </c>
      <c r="F512">
        <v>4.8440000000000003</v>
      </c>
    </row>
    <row r="513" spans="1:6" x14ac:dyDescent="0.25">
      <c r="A513">
        <v>1420.6694</v>
      </c>
      <c r="B513">
        <v>1.9424999999999999</v>
      </c>
      <c r="C513">
        <v>4.7336999999999998</v>
      </c>
      <c r="D513">
        <v>1420.6694</v>
      </c>
      <c r="E513">
        <v>1.9414</v>
      </c>
      <c r="F513">
        <v>4.6261000000000001</v>
      </c>
    </row>
    <row r="514" spans="1:6" x14ac:dyDescent="0.25">
      <c r="A514">
        <v>1420.6541400000001</v>
      </c>
      <c r="B514">
        <v>3.7732000000000001</v>
      </c>
      <c r="C514">
        <v>3.5019999999999998</v>
      </c>
      <c r="D514">
        <v>1420.6541400000001</v>
      </c>
      <c r="E514">
        <v>3.7711000000000001</v>
      </c>
      <c r="F514">
        <v>3.4224000000000001</v>
      </c>
    </row>
    <row r="515" spans="1:6" x14ac:dyDescent="0.25">
      <c r="A515">
        <v>1420.63888</v>
      </c>
      <c r="B515">
        <v>2.9251999999999998</v>
      </c>
      <c r="C515">
        <v>2.9956</v>
      </c>
      <c r="D515">
        <v>1420.63888</v>
      </c>
      <c r="E515">
        <v>2.9236</v>
      </c>
      <c r="F515">
        <v>2.9275000000000002</v>
      </c>
    </row>
    <row r="516" spans="1:6" x14ac:dyDescent="0.25">
      <c r="A516">
        <v>1420.6236200000001</v>
      </c>
      <c r="B516">
        <v>3.1800000000000002E-2</v>
      </c>
      <c r="C516">
        <v>3.6227</v>
      </c>
      <c r="D516">
        <v>1420.6236200000001</v>
      </c>
      <c r="E516">
        <v>3.1800000000000002E-2</v>
      </c>
      <c r="F516">
        <v>3.5404</v>
      </c>
    </row>
    <row r="517" spans="1:6" x14ac:dyDescent="0.25">
      <c r="A517">
        <v>1420.6083599999999</v>
      </c>
      <c r="B517">
        <v>3.403</v>
      </c>
      <c r="C517">
        <v>6.5896999999999997</v>
      </c>
      <c r="D517">
        <v>1420.6083599999999</v>
      </c>
      <c r="E517">
        <v>3.4011</v>
      </c>
      <c r="F517">
        <v>6.4398999999999997</v>
      </c>
    </row>
    <row r="518" spans="1:6" x14ac:dyDescent="0.25">
      <c r="A518">
        <v>1420.59311</v>
      </c>
      <c r="B518">
        <v>3.7921999999999998</v>
      </c>
      <c r="C518">
        <v>8.2309999999999999</v>
      </c>
      <c r="D518">
        <v>1420.59311</v>
      </c>
      <c r="E518">
        <v>3.7900999999999998</v>
      </c>
      <c r="F518">
        <v>8.0439000000000007</v>
      </c>
    </row>
    <row r="519" spans="1:6" x14ac:dyDescent="0.25">
      <c r="A519">
        <v>1420.5778499999999</v>
      </c>
      <c r="B519">
        <v>2.7906</v>
      </c>
      <c r="C519">
        <v>7.1779000000000002</v>
      </c>
      <c r="D519">
        <v>1420.5778499999999</v>
      </c>
      <c r="E519">
        <v>2.7890999999999999</v>
      </c>
      <c r="F519">
        <v>7.0147000000000004</v>
      </c>
    </row>
    <row r="520" spans="1:6" x14ac:dyDescent="0.25">
      <c r="A520">
        <v>1420.56259</v>
      </c>
      <c r="B520">
        <v>3.6657000000000002</v>
      </c>
      <c r="C520">
        <v>4.8933</v>
      </c>
      <c r="D520">
        <v>1420.56259</v>
      </c>
      <c r="E520">
        <v>3.6637</v>
      </c>
      <c r="F520">
        <v>4.7820999999999998</v>
      </c>
    </row>
    <row r="521" spans="1:6" x14ac:dyDescent="0.25">
      <c r="A521">
        <v>1420.5473300000001</v>
      </c>
      <c r="B521">
        <v>4.6367000000000003</v>
      </c>
      <c r="C521">
        <v>6.0636999999999999</v>
      </c>
      <c r="D521">
        <v>1420.5473300000001</v>
      </c>
      <c r="E521">
        <v>4.6341000000000001</v>
      </c>
      <c r="F521">
        <v>5.9257999999999997</v>
      </c>
    </row>
    <row r="522" spans="1:6" x14ac:dyDescent="0.25">
      <c r="A522">
        <v>1420.53207</v>
      </c>
      <c r="B522">
        <v>3.8626</v>
      </c>
      <c r="C522">
        <v>5.0473999999999997</v>
      </c>
      <c r="D522">
        <v>1420.53207</v>
      </c>
      <c r="E522">
        <v>3.8603999999999998</v>
      </c>
      <c r="F522">
        <v>4.9325999999999999</v>
      </c>
    </row>
    <row r="523" spans="1:6" x14ac:dyDescent="0.25">
      <c r="A523">
        <v>1420.5168100000001</v>
      </c>
      <c r="B523">
        <v>3.0827</v>
      </c>
      <c r="C523">
        <v>4.4898999999999996</v>
      </c>
      <c r="D523">
        <v>1420.5168100000001</v>
      </c>
      <c r="E523">
        <v>3.081</v>
      </c>
      <c r="F523">
        <v>4.3878000000000004</v>
      </c>
    </row>
    <row r="524" spans="1:6" x14ac:dyDescent="0.25">
      <c r="A524">
        <v>1420.50155</v>
      </c>
      <c r="B524">
        <v>3.9714</v>
      </c>
      <c r="C524">
        <v>6.7686000000000002</v>
      </c>
      <c r="D524">
        <v>1420.50155</v>
      </c>
      <c r="E524">
        <v>3.9691999999999998</v>
      </c>
      <c r="F524">
        <v>6.6147</v>
      </c>
    </row>
    <row r="525" spans="1:6" x14ac:dyDescent="0.25">
      <c r="A525">
        <v>1420.4862900000001</v>
      </c>
      <c r="B525">
        <v>4.3068999999999997</v>
      </c>
      <c r="C525">
        <v>4.7953999999999999</v>
      </c>
      <c r="D525">
        <v>1420.4862900000001</v>
      </c>
      <c r="E525">
        <v>4.3045</v>
      </c>
      <c r="F525">
        <v>4.6863999999999999</v>
      </c>
    </row>
    <row r="526" spans="1:6" x14ac:dyDescent="0.25">
      <c r="A526">
        <v>1420.4710399999999</v>
      </c>
      <c r="B526">
        <v>1.9224000000000001</v>
      </c>
      <c r="C526">
        <v>5.2792000000000003</v>
      </c>
      <c r="D526">
        <v>1420.4710399999999</v>
      </c>
      <c r="E526">
        <v>1.9214</v>
      </c>
      <c r="F526">
        <v>5.1592000000000002</v>
      </c>
    </row>
    <row r="527" spans="1:6" x14ac:dyDescent="0.25">
      <c r="A527">
        <v>1420.45578</v>
      </c>
      <c r="B527">
        <v>3.1027</v>
      </c>
      <c r="C527">
        <v>4.5690999999999997</v>
      </c>
      <c r="D527">
        <v>1420.45578</v>
      </c>
      <c r="E527">
        <v>3.101</v>
      </c>
      <c r="F527">
        <v>4.4653</v>
      </c>
    </row>
    <row r="528" spans="1:6" x14ac:dyDescent="0.25">
      <c r="A528">
        <v>1420.4405200000001</v>
      </c>
      <c r="B528">
        <v>1.9358</v>
      </c>
      <c r="C528">
        <v>4.0559000000000003</v>
      </c>
      <c r="D528">
        <v>1420.4405200000001</v>
      </c>
      <c r="E528">
        <v>1.9347000000000001</v>
      </c>
      <c r="F528">
        <v>3.9636999999999998</v>
      </c>
    </row>
    <row r="529" spans="1:6" x14ac:dyDescent="0.25">
      <c r="A529">
        <v>1420.42526</v>
      </c>
      <c r="B529">
        <v>1.4137999999999999</v>
      </c>
      <c r="C529">
        <v>5.6764999999999999</v>
      </c>
      <c r="D529">
        <v>1420.42526</v>
      </c>
      <c r="E529">
        <v>1.4131</v>
      </c>
      <c r="F529">
        <v>5.5475000000000003</v>
      </c>
    </row>
    <row r="530" spans="1:6" x14ac:dyDescent="0.25">
      <c r="A530">
        <v>1420.41</v>
      </c>
      <c r="B530">
        <v>1.5227999999999999</v>
      </c>
      <c r="C530">
        <v>4.0052000000000003</v>
      </c>
      <c r="D530">
        <v>1420.41</v>
      </c>
      <c r="E530">
        <v>1.522</v>
      </c>
      <c r="F530">
        <v>3.9142000000000001</v>
      </c>
    </row>
    <row r="531" spans="1:6" x14ac:dyDescent="0.25">
      <c r="A531">
        <v>1420.39474</v>
      </c>
      <c r="B531">
        <v>1.6312</v>
      </c>
      <c r="C531">
        <v>2.3527999999999998</v>
      </c>
      <c r="D531">
        <v>1420.39474</v>
      </c>
      <c r="E531">
        <v>1.6303000000000001</v>
      </c>
      <c r="F531">
        <v>2.2993999999999999</v>
      </c>
    </row>
    <row r="532" spans="1:6" x14ac:dyDescent="0.25">
      <c r="A532">
        <v>1420.3794800000001</v>
      </c>
      <c r="B532">
        <v>-1.5992</v>
      </c>
      <c r="C532">
        <v>6.0299999999999999E-2</v>
      </c>
      <c r="D532">
        <v>1420.3794800000001</v>
      </c>
      <c r="E532">
        <v>-1.5983000000000001</v>
      </c>
      <c r="F532">
        <v>5.8900000000000001E-2</v>
      </c>
    </row>
    <row r="533" spans="1:6" x14ac:dyDescent="0.25">
      <c r="A533">
        <v>1420.3642199999999</v>
      </c>
      <c r="B533">
        <v>17.1189</v>
      </c>
      <c r="C533">
        <v>19.907399999999999</v>
      </c>
      <c r="D533">
        <v>1420.3642199999999</v>
      </c>
      <c r="E533">
        <v>17.109400000000001</v>
      </c>
      <c r="F533">
        <v>19.454999999999998</v>
      </c>
    </row>
    <row r="534" spans="1:6" x14ac:dyDescent="0.25">
      <c r="A534">
        <v>1420.34896</v>
      </c>
      <c r="B534">
        <v>41.041699999999999</v>
      </c>
      <c r="C534">
        <v>45.866100000000003</v>
      </c>
      <c r="D534">
        <v>1420.34896</v>
      </c>
      <c r="E534">
        <v>41.018799999999999</v>
      </c>
      <c r="F534">
        <v>44.823599999999999</v>
      </c>
    </row>
    <row r="535" spans="1:6" x14ac:dyDescent="0.25">
      <c r="A535">
        <v>1420.3337100000001</v>
      </c>
      <c r="B535">
        <v>27.560500000000001</v>
      </c>
      <c r="C535">
        <v>30.0578</v>
      </c>
      <c r="D535">
        <v>1420.3337100000001</v>
      </c>
      <c r="E535">
        <v>27.545200000000001</v>
      </c>
      <c r="F535">
        <v>29.374600000000001</v>
      </c>
    </row>
    <row r="536" spans="1:6" x14ac:dyDescent="0.25">
      <c r="A536">
        <v>1420.31845</v>
      </c>
      <c r="B536">
        <v>3.7488999999999999</v>
      </c>
      <c r="C536">
        <v>2.6337000000000002</v>
      </c>
      <c r="D536">
        <v>1420.31845</v>
      </c>
      <c r="E536">
        <v>3.7467999999999999</v>
      </c>
      <c r="F536">
        <v>2.5739000000000001</v>
      </c>
    </row>
    <row r="537" spans="1:6" x14ac:dyDescent="0.25">
      <c r="A537">
        <v>1420.3031900000001</v>
      </c>
      <c r="B537">
        <v>0.52490000000000003</v>
      </c>
      <c r="C537">
        <v>2.6269</v>
      </c>
      <c r="D537">
        <v>1420.3031900000001</v>
      </c>
      <c r="E537">
        <v>0.52459999999999996</v>
      </c>
      <c r="F537">
        <v>2.5672000000000001</v>
      </c>
    </row>
    <row r="538" spans="1:6" x14ac:dyDescent="0.25">
      <c r="A538">
        <v>1420.28793</v>
      </c>
      <c r="B538">
        <v>2.8054000000000001</v>
      </c>
      <c r="C538">
        <v>4.3047000000000004</v>
      </c>
      <c r="D538">
        <v>1420.28793</v>
      </c>
      <c r="E538">
        <v>2.8037999999999998</v>
      </c>
      <c r="F538">
        <v>4.2069000000000001</v>
      </c>
    </row>
    <row r="539" spans="1:6" x14ac:dyDescent="0.25">
      <c r="A539">
        <v>1420.2726700000001</v>
      </c>
      <c r="B539">
        <v>2.6966999999999999</v>
      </c>
      <c r="C539">
        <v>5.9942000000000002</v>
      </c>
      <c r="D539">
        <v>1420.2726700000001</v>
      </c>
      <c r="E539">
        <v>2.6951999999999998</v>
      </c>
      <c r="F539">
        <v>5.8579999999999997</v>
      </c>
    </row>
    <row r="540" spans="1:6" x14ac:dyDescent="0.25">
      <c r="A540">
        <v>1420.2574099999999</v>
      </c>
      <c r="B540">
        <v>4.0736999999999997</v>
      </c>
      <c r="C540">
        <v>5.8609999999999998</v>
      </c>
      <c r="D540">
        <v>1420.2574099999999</v>
      </c>
      <c r="E540">
        <v>4.0713999999999997</v>
      </c>
      <c r="F540">
        <v>5.7278000000000002</v>
      </c>
    </row>
    <row r="541" spans="1:6" x14ac:dyDescent="0.25">
      <c r="A541">
        <v>1420.24215</v>
      </c>
      <c r="B541">
        <v>4.3045</v>
      </c>
      <c r="C541">
        <v>5.9330999999999996</v>
      </c>
      <c r="D541">
        <v>1420.24215</v>
      </c>
      <c r="E541">
        <v>4.3021000000000003</v>
      </c>
      <c r="F541">
        <v>5.7983000000000002</v>
      </c>
    </row>
    <row r="542" spans="1:6" x14ac:dyDescent="0.25">
      <c r="A542">
        <v>1420.2268899999999</v>
      </c>
      <c r="B542">
        <v>3.2780999999999998</v>
      </c>
      <c r="C542">
        <v>5.9574999999999996</v>
      </c>
      <c r="D542">
        <v>1420.2268899999999</v>
      </c>
      <c r="E542">
        <v>3.2761999999999998</v>
      </c>
      <c r="F542">
        <v>5.8220999999999998</v>
      </c>
    </row>
    <row r="543" spans="1:6" x14ac:dyDescent="0.25">
      <c r="A543">
        <v>1420.21164</v>
      </c>
      <c r="B543">
        <v>3.6052</v>
      </c>
      <c r="C543">
        <v>6.4966999999999997</v>
      </c>
      <c r="D543">
        <v>1420.21164</v>
      </c>
      <c r="E543">
        <v>3.6032000000000002</v>
      </c>
      <c r="F543">
        <v>6.3490000000000002</v>
      </c>
    </row>
    <row r="544" spans="1:6" x14ac:dyDescent="0.25">
      <c r="A544">
        <v>1420.1963800000001</v>
      </c>
      <c r="B544">
        <v>3.2848999999999999</v>
      </c>
      <c r="C544">
        <v>5.5952000000000002</v>
      </c>
      <c r="D544">
        <v>1420.1963800000001</v>
      </c>
      <c r="E544">
        <v>3.2831000000000001</v>
      </c>
      <c r="F544">
        <v>5.468</v>
      </c>
    </row>
    <row r="545" spans="1:6" x14ac:dyDescent="0.25">
      <c r="A545">
        <v>1420.18112</v>
      </c>
      <c r="B545">
        <v>2.1564000000000001</v>
      </c>
      <c r="C545">
        <v>6.7160000000000002</v>
      </c>
      <c r="D545">
        <v>1420.18112</v>
      </c>
      <c r="E545">
        <v>2.1551</v>
      </c>
      <c r="F545">
        <v>6.5633999999999997</v>
      </c>
    </row>
    <row r="546" spans="1:6" x14ac:dyDescent="0.25">
      <c r="A546">
        <v>1420.1658600000001</v>
      </c>
      <c r="B546">
        <v>1.8813</v>
      </c>
      <c r="C546">
        <v>5.3143000000000002</v>
      </c>
      <c r="D546">
        <v>1420.1658600000001</v>
      </c>
      <c r="E546">
        <v>1.8802000000000001</v>
      </c>
      <c r="F546">
        <v>5.1935000000000002</v>
      </c>
    </row>
    <row r="547" spans="1:6" x14ac:dyDescent="0.25">
      <c r="A547">
        <v>1420.1505999999999</v>
      </c>
      <c r="B547">
        <v>2.3336000000000001</v>
      </c>
      <c r="C547">
        <v>5.6085000000000003</v>
      </c>
      <c r="D547">
        <v>1420.1505999999999</v>
      </c>
      <c r="E547">
        <v>2.3323</v>
      </c>
      <c r="F547">
        <v>5.4809999999999999</v>
      </c>
    </row>
    <row r="548" spans="1:6" x14ac:dyDescent="0.25">
      <c r="A548">
        <v>1420.13534</v>
      </c>
      <c r="B548">
        <v>1.661</v>
      </c>
      <c r="C548">
        <v>5.2500999999999998</v>
      </c>
      <c r="D548">
        <v>1420.13534</v>
      </c>
      <c r="E548">
        <v>1.6600999999999999</v>
      </c>
      <c r="F548">
        <v>5.1307</v>
      </c>
    </row>
    <row r="549" spans="1:6" x14ac:dyDescent="0.25">
      <c r="A549">
        <v>1420.1200799999999</v>
      </c>
      <c r="B549">
        <v>2.9872000000000001</v>
      </c>
      <c r="C549">
        <v>4.3658000000000001</v>
      </c>
      <c r="D549">
        <v>1420.1200799999999</v>
      </c>
      <c r="E549">
        <v>2.9855999999999998</v>
      </c>
      <c r="F549">
        <v>4.2666000000000004</v>
      </c>
    </row>
    <row r="550" spans="1:6" x14ac:dyDescent="0.25">
      <c r="A550">
        <v>1420.10482</v>
      </c>
      <c r="B550">
        <v>2.2993000000000001</v>
      </c>
      <c r="C550">
        <v>4.7168999999999999</v>
      </c>
      <c r="D550">
        <v>1420.10482</v>
      </c>
      <c r="E550">
        <v>2.298</v>
      </c>
      <c r="F550">
        <v>4.6097000000000001</v>
      </c>
    </row>
    <row r="551" spans="1:6" x14ac:dyDescent="0.25">
      <c r="A551">
        <v>1420.0895700000001</v>
      </c>
      <c r="B551">
        <v>2.9228000000000001</v>
      </c>
      <c r="C551">
        <v>4.3413000000000004</v>
      </c>
      <c r="D551">
        <v>1420.0895700000001</v>
      </c>
      <c r="E551">
        <v>2.9211999999999998</v>
      </c>
      <c r="F551">
        <v>4.2426000000000004</v>
      </c>
    </row>
    <row r="552" spans="1:6" x14ac:dyDescent="0.25">
      <c r="A552">
        <v>1420.07431</v>
      </c>
      <c r="B552">
        <v>2.6768000000000001</v>
      </c>
      <c r="C552">
        <v>4.6986999999999997</v>
      </c>
      <c r="D552">
        <v>1420.07431</v>
      </c>
      <c r="E552">
        <v>2.6753</v>
      </c>
      <c r="F552">
        <v>4.5918999999999999</v>
      </c>
    </row>
    <row r="553" spans="1:6" x14ac:dyDescent="0.25">
      <c r="A553">
        <v>1420.0590500000001</v>
      </c>
      <c r="B553">
        <v>1.5646</v>
      </c>
      <c r="C553">
        <v>5.5907</v>
      </c>
      <c r="D553">
        <v>1420.0590500000001</v>
      </c>
      <c r="E553">
        <v>1.5637000000000001</v>
      </c>
      <c r="F553">
        <v>5.4635999999999996</v>
      </c>
    </row>
    <row r="554" spans="1:6" x14ac:dyDescent="0.25">
      <c r="A554">
        <v>1420.0437899999999</v>
      </c>
      <c r="B554">
        <v>3.2688999999999999</v>
      </c>
      <c r="C554">
        <v>5.2888000000000002</v>
      </c>
      <c r="D554">
        <v>1420.0437899999999</v>
      </c>
      <c r="E554">
        <v>3.2671000000000001</v>
      </c>
      <c r="F554">
        <v>5.1685999999999996</v>
      </c>
    </row>
    <row r="555" spans="1:6" x14ac:dyDescent="0.25">
      <c r="A555">
        <v>1420.02853</v>
      </c>
      <c r="B555">
        <v>1.7616000000000001</v>
      </c>
      <c r="C555">
        <v>3.8001</v>
      </c>
      <c r="D555">
        <v>1420.02853</v>
      </c>
      <c r="E555">
        <v>1.7605999999999999</v>
      </c>
      <c r="F555">
        <v>3.7138</v>
      </c>
    </row>
    <row r="556" spans="1:6" x14ac:dyDescent="0.25">
      <c r="A556">
        <v>1420.0132699999999</v>
      </c>
      <c r="B556">
        <v>1.9259999999999999</v>
      </c>
      <c r="C556">
        <v>4.8414000000000001</v>
      </c>
      <c r="D556">
        <v>1420.0132699999999</v>
      </c>
      <c r="E556">
        <v>1.9249000000000001</v>
      </c>
      <c r="F556">
        <v>4.7313999999999998</v>
      </c>
    </row>
    <row r="557" spans="1:6" x14ac:dyDescent="0.25">
      <c r="A557">
        <v>1419.99801</v>
      </c>
      <c r="B557">
        <v>2.0587</v>
      </c>
      <c r="C557">
        <v>4.8741000000000003</v>
      </c>
      <c r="D557">
        <v>1419.99801</v>
      </c>
      <c r="E557">
        <v>2.0575000000000001</v>
      </c>
      <c r="F557">
        <v>4.7633000000000001</v>
      </c>
    </row>
    <row r="558" spans="1:6" x14ac:dyDescent="0.25">
      <c r="A558">
        <v>1419.9827499999999</v>
      </c>
      <c r="B558">
        <v>0.23880000000000001</v>
      </c>
      <c r="C558">
        <v>5.1242999999999999</v>
      </c>
      <c r="D558">
        <v>1419.9827499999999</v>
      </c>
      <c r="E558">
        <v>0.23860000000000001</v>
      </c>
      <c r="F558">
        <v>5.0077999999999996</v>
      </c>
    </row>
    <row r="559" spans="1:6" x14ac:dyDescent="0.25">
      <c r="A559">
        <v>1419.9675</v>
      </c>
      <c r="B559">
        <v>2.8860000000000001</v>
      </c>
      <c r="C559">
        <v>3.7898999999999998</v>
      </c>
      <c r="D559">
        <v>1419.9675</v>
      </c>
      <c r="E559">
        <v>2.8843000000000001</v>
      </c>
      <c r="F559">
        <v>3.7038000000000002</v>
      </c>
    </row>
    <row r="560" spans="1:6" x14ac:dyDescent="0.25">
      <c r="A560">
        <v>1419.9522400000001</v>
      </c>
      <c r="B560">
        <v>2.0394999999999999</v>
      </c>
      <c r="C560">
        <v>4.0789</v>
      </c>
      <c r="D560">
        <v>1419.9522400000001</v>
      </c>
      <c r="E560">
        <v>2.0383</v>
      </c>
      <c r="F560">
        <v>3.9862000000000002</v>
      </c>
    </row>
    <row r="561" spans="1:6" x14ac:dyDescent="0.25">
      <c r="A561">
        <v>1419.9369799999999</v>
      </c>
      <c r="B561">
        <v>1.6044</v>
      </c>
      <c r="C561">
        <v>4.8916000000000004</v>
      </c>
      <c r="D561">
        <v>1419.9369799999999</v>
      </c>
      <c r="E561">
        <v>1.6034999999999999</v>
      </c>
      <c r="F561">
        <v>4.7804000000000002</v>
      </c>
    </row>
    <row r="562" spans="1:6" x14ac:dyDescent="0.25">
      <c r="A562">
        <v>1419.9217200000001</v>
      </c>
      <c r="B562">
        <v>2.1507999999999998</v>
      </c>
      <c r="C562">
        <v>5.1056999999999997</v>
      </c>
      <c r="D562">
        <v>1419.9217200000001</v>
      </c>
      <c r="E562">
        <v>2.1496</v>
      </c>
      <c r="F562">
        <v>4.9897</v>
      </c>
    </row>
    <row r="563" spans="1:6" x14ac:dyDescent="0.25">
      <c r="A563">
        <v>1419.9064599999999</v>
      </c>
      <c r="B563">
        <v>2.2155999999999998</v>
      </c>
      <c r="C563">
        <v>4.0434000000000001</v>
      </c>
      <c r="D563">
        <v>1419.9064599999999</v>
      </c>
      <c r="E563">
        <v>2.2143000000000002</v>
      </c>
      <c r="F563">
        <v>3.9514999999999998</v>
      </c>
    </row>
    <row r="564" spans="1:6" x14ac:dyDescent="0.25">
      <c r="A564">
        <v>1419.8912</v>
      </c>
      <c r="B564">
        <v>2.6962000000000002</v>
      </c>
      <c r="C564">
        <v>4.5730000000000004</v>
      </c>
      <c r="D564">
        <v>1419.8912</v>
      </c>
      <c r="E564">
        <v>2.6947000000000001</v>
      </c>
      <c r="F564">
        <v>4.4690000000000003</v>
      </c>
    </row>
    <row r="565" spans="1:6" x14ac:dyDescent="0.25">
      <c r="A565">
        <v>1419.8759399999999</v>
      </c>
      <c r="B565">
        <v>2.1941000000000002</v>
      </c>
      <c r="C565">
        <v>4.2720000000000002</v>
      </c>
      <c r="D565">
        <v>1419.8759399999999</v>
      </c>
      <c r="E565">
        <v>2.1928999999999998</v>
      </c>
      <c r="F565">
        <v>4.1749000000000001</v>
      </c>
    </row>
    <row r="566" spans="1:6" x14ac:dyDescent="0.25">
      <c r="A566">
        <v>1419.86068</v>
      </c>
      <c r="B566">
        <v>1.4562999999999999</v>
      </c>
      <c r="C566">
        <v>5.3605</v>
      </c>
      <c r="D566">
        <v>1419.86068</v>
      </c>
      <c r="E566">
        <v>1.4555</v>
      </c>
      <c r="F566">
        <v>5.2385999999999999</v>
      </c>
    </row>
    <row r="567" spans="1:6" x14ac:dyDescent="0.25">
      <c r="A567">
        <v>1419.8454200000001</v>
      </c>
      <c r="B567">
        <v>1.5329999999999999</v>
      </c>
      <c r="C567">
        <v>4.4558999999999997</v>
      </c>
      <c r="D567">
        <v>1419.8454200000001</v>
      </c>
      <c r="E567">
        <v>1.5322</v>
      </c>
      <c r="F567">
        <v>4.3545999999999996</v>
      </c>
    </row>
    <row r="568" spans="1:6" x14ac:dyDescent="0.25">
      <c r="A568">
        <v>1419.83017</v>
      </c>
      <c r="B568">
        <v>1.8326</v>
      </c>
      <c r="C568">
        <v>3.8414999999999999</v>
      </c>
      <c r="D568">
        <v>1419.83017</v>
      </c>
      <c r="E568">
        <v>1.8315999999999999</v>
      </c>
      <c r="F568">
        <v>3.7542</v>
      </c>
    </row>
    <row r="569" spans="1:6" x14ac:dyDescent="0.25">
      <c r="A569">
        <v>1419.8149100000001</v>
      </c>
      <c r="B569">
        <v>1.7287999999999999</v>
      </c>
      <c r="C569">
        <v>5.2310999999999996</v>
      </c>
      <c r="D569">
        <v>1419.8149100000001</v>
      </c>
      <c r="E569">
        <v>1.7278</v>
      </c>
      <c r="F569">
        <v>5.1121999999999996</v>
      </c>
    </row>
    <row r="570" spans="1:6" x14ac:dyDescent="0.25">
      <c r="A570">
        <v>1419.7996499999999</v>
      </c>
      <c r="B570">
        <v>2.2250000000000001</v>
      </c>
      <c r="C570">
        <v>4.085</v>
      </c>
      <c r="D570">
        <v>1419.7996499999999</v>
      </c>
      <c r="E570">
        <v>2.2237</v>
      </c>
      <c r="F570">
        <v>3.9922</v>
      </c>
    </row>
    <row r="571" spans="1:6" x14ac:dyDescent="0.25">
      <c r="A571">
        <v>1419.78439</v>
      </c>
      <c r="B571">
        <v>1.0861000000000001</v>
      </c>
      <c r="C571">
        <v>3.6684999999999999</v>
      </c>
      <c r="D571">
        <v>1419.78439</v>
      </c>
      <c r="E571">
        <v>1.0854999999999999</v>
      </c>
      <c r="F571">
        <v>3.5851000000000002</v>
      </c>
    </row>
    <row r="572" spans="1:6" x14ac:dyDescent="0.25">
      <c r="A572">
        <v>1419.7691299999999</v>
      </c>
      <c r="B572">
        <v>2.0028000000000001</v>
      </c>
      <c r="C572">
        <v>3.4094000000000002</v>
      </c>
      <c r="D572">
        <v>1419.7691299999999</v>
      </c>
      <c r="E572">
        <v>2.0017</v>
      </c>
      <c r="F572">
        <v>3.3319000000000001</v>
      </c>
    </row>
    <row r="573" spans="1:6" x14ac:dyDescent="0.25">
      <c r="A573">
        <v>1419.75387</v>
      </c>
      <c r="B573">
        <v>0.63849999999999996</v>
      </c>
      <c r="C573">
        <v>4.4619999999999997</v>
      </c>
      <c r="D573">
        <v>1419.75387</v>
      </c>
      <c r="E573">
        <v>0.63819999999999999</v>
      </c>
      <c r="F573">
        <v>4.3605999999999998</v>
      </c>
    </row>
    <row r="574" spans="1:6" x14ac:dyDescent="0.25">
      <c r="A574">
        <v>1419.7386100000001</v>
      </c>
      <c r="B574">
        <v>1.9001999999999999</v>
      </c>
      <c r="C574">
        <v>3.7723</v>
      </c>
      <c r="D574">
        <v>1419.7386100000001</v>
      </c>
      <c r="E574">
        <v>1.8992</v>
      </c>
      <c r="F574">
        <v>3.6865999999999999</v>
      </c>
    </row>
    <row r="575" spans="1:6" x14ac:dyDescent="0.25">
      <c r="A575">
        <v>1419.72335</v>
      </c>
      <c r="B575">
        <v>1.4218</v>
      </c>
      <c r="C575">
        <v>3.7683</v>
      </c>
      <c r="D575">
        <v>1419.72335</v>
      </c>
      <c r="E575">
        <v>1.421</v>
      </c>
      <c r="F575">
        <v>3.6825999999999999</v>
      </c>
    </row>
    <row r="576" spans="1:6" x14ac:dyDescent="0.25">
      <c r="A576">
        <v>1419.7081000000001</v>
      </c>
      <c r="B576">
        <v>2.0005000000000002</v>
      </c>
      <c r="C576">
        <v>4.4017999999999997</v>
      </c>
      <c r="D576">
        <v>1419.7081000000001</v>
      </c>
      <c r="E576">
        <v>1.9994000000000001</v>
      </c>
      <c r="F576">
        <v>4.3018000000000001</v>
      </c>
    </row>
    <row r="577" spans="1:6" x14ac:dyDescent="0.25">
      <c r="A577">
        <v>1419.6928399999999</v>
      </c>
      <c r="B577">
        <v>1.4403999999999999</v>
      </c>
      <c r="C577">
        <v>4.0312000000000001</v>
      </c>
      <c r="D577">
        <v>1419.6928399999999</v>
      </c>
      <c r="E577">
        <v>1.4396</v>
      </c>
      <c r="F577">
        <v>3.9396</v>
      </c>
    </row>
    <row r="578" spans="1:6" x14ac:dyDescent="0.25">
      <c r="A578">
        <v>1419.67758</v>
      </c>
      <c r="B578">
        <v>0.65329999999999999</v>
      </c>
      <c r="C578">
        <v>4.9177</v>
      </c>
      <c r="D578">
        <v>1419.67758</v>
      </c>
      <c r="E578">
        <v>0.65290000000000004</v>
      </c>
      <c r="F578">
        <v>4.806</v>
      </c>
    </row>
    <row r="579" spans="1:6" x14ac:dyDescent="0.25">
      <c r="A579">
        <v>1419.6623199999999</v>
      </c>
      <c r="B579">
        <v>1.0500000000000001E-2</v>
      </c>
      <c r="C579">
        <v>4.3551000000000002</v>
      </c>
      <c r="D579">
        <v>1419.6623199999999</v>
      </c>
      <c r="E579">
        <v>1.0500000000000001E-2</v>
      </c>
      <c r="F579">
        <v>4.2561</v>
      </c>
    </row>
    <row r="580" spans="1:6" x14ac:dyDescent="0.25">
      <c r="A580">
        <v>1419.64706</v>
      </c>
      <c r="B580">
        <v>1.7002999999999999</v>
      </c>
      <c r="C580">
        <v>3.8207</v>
      </c>
      <c r="D580">
        <v>1419.64706</v>
      </c>
      <c r="E580">
        <v>1.6993</v>
      </c>
      <c r="F580">
        <v>3.7338</v>
      </c>
    </row>
    <row r="581" spans="1:6" x14ac:dyDescent="0.25">
      <c r="A581">
        <v>1419.6318000000001</v>
      </c>
      <c r="B581">
        <v>-0.1772</v>
      </c>
      <c r="C581">
        <v>2.4439000000000002</v>
      </c>
      <c r="D581">
        <v>1419.6318000000001</v>
      </c>
      <c r="E581">
        <v>-0.17710000000000001</v>
      </c>
      <c r="F581">
        <v>2.3883999999999999</v>
      </c>
    </row>
    <row r="582" spans="1:6" x14ac:dyDescent="0.25">
      <c r="A582">
        <v>1419.61654</v>
      </c>
      <c r="B582">
        <v>-0.43909999999999999</v>
      </c>
      <c r="C582">
        <v>4.7282000000000002</v>
      </c>
      <c r="D582">
        <v>1419.61654</v>
      </c>
      <c r="E582">
        <v>-0.43880000000000002</v>
      </c>
      <c r="F582">
        <v>4.6208</v>
      </c>
    </row>
    <row r="583" spans="1:6" x14ac:dyDescent="0.25">
      <c r="A583">
        <v>1419.6012800000001</v>
      </c>
      <c r="B583">
        <v>0.90429999999999999</v>
      </c>
      <c r="C583">
        <v>3.8761999999999999</v>
      </c>
      <c r="D583">
        <v>1419.6012800000001</v>
      </c>
      <c r="E583">
        <v>0.90380000000000005</v>
      </c>
      <c r="F583">
        <v>3.7881</v>
      </c>
    </row>
    <row r="584" spans="1:6" x14ac:dyDescent="0.25">
      <c r="A584">
        <v>1419.5860299999999</v>
      </c>
      <c r="B584">
        <v>0.53359999999999996</v>
      </c>
      <c r="C584">
        <v>4.9013</v>
      </c>
      <c r="D584">
        <v>1419.5860299999999</v>
      </c>
      <c r="E584">
        <v>0.5333</v>
      </c>
      <c r="F584">
        <v>4.7899000000000003</v>
      </c>
    </row>
    <row r="585" spans="1:6" x14ac:dyDescent="0.25">
      <c r="A585">
        <v>1419.57077</v>
      </c>
      <c r="B585">
        <v>1.4171</v>
      </c>
      <c r="C585">
        <v>3.9994000000000001</v>
      </c>
      <c r="D585">
        <v>1419.57077</v>
      </c>
      <c r="E585">
        <v>1.4162999999999999</v>
      </c>
      <c r="F585">
        <v>3.9085000000000001</v>
      </c>
    </row>
    <row r="586" spans="1:6" x14ac:dyDescent="0.25">
      <c r="A586">
        <v>1419.5555099999999</v>
      </c>
      <c r="B586">
        <v>0.48549999999999999</v>
      </c>
      <c r="C586">
        <v>5.4973999999999998</v>
      </c>
      <c r="D586">
        <v>1419.5555099999999</v>
      </c>
      <c r="E586">
        <v>0.48520000000000002</v>
      </c>
      <c r="F586">
        <v>5.3724999999999996</v>
      </c>
    </row>
    <row r="587" spans="1:6" x14ac:dyDescent="0.25">
      <c r="A587">
        <v>1419.54025</v>
      </c>
      <c r="B587">
        <v>-0.18190000000000001</v>
      </c>
      <c r="C587">
        <v>2.8050999999999999</v>
      </c>
      <c r="D587">
        <v>1419.54025</v>
      </c>
      <c r="E587">
        <v>-0.18179999999999999</v>
      </c>
      <c r="F587">
        <v>2.7414000000000001</v>
      </c>
    </row>
    <row r="588" spans="1:6" x14ac:dyDescent="0.25">
      <c r="A588">
        <v>1419.5249899999999</v>
      </c>
      <c r="B588">
        <v>1.409</v>
      </c>
      <c r="C588">
        <v>3.7610999999999999</v>
      </c>
      <c r="D588">
        <v>1419.5249899999999</v>
      </c>
      <c r="E588">
        <v>1.4081999999999999</v>
      </c>
      <c r="F588">
        <v>3.6756000000000002</v>
      </c>
    </row>
    <row r="589" spans="1:6" x14ac:dyDescent="0.25">
      <c r="A589">
        <v>1419.50973</v>
      </c>
      <c r="B589">
        <v>0.34689999999999999</v>
      </c>
      <c r="C589">
        <v>3.8713000000000002</v>
      </c>
      <c r="D589">
        <v>1419.50973</v>
      </c>
      <c r="E589">
        <v>0.34670000000000001</v>
      </c>
      <c r="F589">
        <v>3.7833000000000001</v>
      </c>
    </row>
    <row r="590" spans="1:6" x14ac:dyDescent="0.25">
      <c r="A590">
        <v>1419.4944700000001</v>
      </c>
      <c r="B590">
        <v>1.4013</v>
      </c>
      <c r="C590">
        <v>6.4852999999999996</v>
      </c>
      <c r="D590">
        <v>1419.4944700000001</v>
      </c>
      <c r="E590">
        <v>1.4005000000000001</v>
      </c>
      <c r="F590">
        <v>6.3379000000000003</v>
      </c>
    </row>
    <row r="591" spans="1:6" x14ac:dyDescent="0.25">
      <c r="A591">
        <v>1419.47921</v>
      </c>
      <c r="B591">
        <v>1.2458</v>
      </c>
      <c r="C591">
        <v>4.0472999999999999</v>
      </c>
      <c r="D591">
        <v>1419.47921</v>
      </c>
      <c r="E591">
        <v>1.2451000000000001</v>
      </c>
      <c r="F591">
        <v>3.9552999999999998</v>
      </c>
    </row>
    <row r="592" spans="1:6" x14ac:dyDescent="0.25">
      <c r="A592">
        <v>1419.46396</v>
      </c>
      <c r="B592">
        <v>1.2172000000000001</v>
      </c>
      <c r="C592">
        <v>4.2605000000000004</v>
      </c>
      <c r="D592">
        <v>1419.46396</v>
      </c>
      <c r="E592">
        <v>1.2164999999999999</v>
      </c>
      <c r="F592">
        <v>4.1635999999999997</v>
      </c>
    </row>
    <row r="593" spans="1:6" x14ac:dyDescent="0.25">
      <c r="A593">
        <v>1419.4486999999999</v>
      </c>
      <c r="B593">
        <v>2.2637</v>
      </c>
      <c r="C593">
        <v>3.2193000000000001</v>
      </c>
      <c r="D593">
        <v>1419.4486999999999</v>
      </c>
      <c r="E593">
        <v>2.2624</v>
      </c>
      <c r="F593">
        <v>3.1461000000000001</v>
      </c>
    </row>
    <row r="594" spans="1:6" x14ac:dyDescent="0.25">
      <c r="A594">
        <v>1419.43344</v>
      </c>
      <c r="B594">
        <v>0.33589999999999998</v>
      </c>
      <c r="C594">
        <v>3.4131999999999998</v>
      </c>
      <c r="D594">
        <v>1419.43344</v>
      </c>
      <c r="E594">
        <v>0.3357</v>
      </c>
      <c r="F594">
        <v>3.3355999999999999</v>
      </c>
    </row>
    <row r="595" spans="1:6" x14ac:dyDescent="0.25">
      <c r="A595">
        <v>1419.4181799999999</v>
      </c>
      <c r="B595">
        <v>1.2927</v>
      </c>
      <c r="C595">
        <v>3.6267999999999998</v>
      </c>
      <c r="D595">
        <v>1419.4181799999999</v>
      </c>
      <c r="E595">
        <v>1.292</v>
      </c>
      <c r="F595">
        <v>3.5444</v>
      </c>
    </row>
    <row r="596" spans="1:6" x14ac:dyDescent="0.25">
      <c r="A596">
        <v>1419.40292</v>
      </c>
      <c r="B596">
        <v>0.91269999999999996</v>
      </c>
      <c r="C596">
        <v>4.2079000000000004</v>
      </c>
      <c r="D596">
        <v>1419.40292</v>
      </c>
      <c r="E596">
        <v>0.91220000000000001</v>
      </c>
      <c r="F596">
        <v>4.1123000000000003</v>
      </c>
    </row>
    <row r="597" spans="1:6" x14ac:dyDescent="0.25">
      <c r="A597">
        <v>1419.3876600000001</v>
      </c>
      <c r="B597">
        <v>0.63539999999999996</v>
      </c>
      <c r="C597">
        <v>2.7368999999999999</v>
      </c>
      <c r="D597">
        <v>1419.3876600000001</v>
      </c>
      <c r="E597">
        <v>0.63500000000000001</v>
      </c>
      <c r="F597">
        <v>2.6747000000000001</v>
      </c>
    </row>
    <row r="598" spans="1:6" x14ac:dyDescent="0.25">
      <c r="A598">
        <v>1419.3724</v>
      </c>
      <c r="B598">
        <v>0.96130000000000004</v>
      </c>
      <c r="C598">
        <v>5.6943000000000001</v>
      </c>
      <c r="D598">
        <v>1419.3724</v>
      </c>
      <c r="E598">
        <v>0.96079999999999999</v>
      </c>
      <c r="F598">
        <v>5.5648999999999997</v>
      </c>
    </row>
    <row r="599" spans="1:6" x14ac:dyDescent="0.25">
      <c r="A599">
        <v>1419.3571400000001</v>
      </c>
      <c r="B599">
        <v>1.4332</v>
      </c>
      <c r="C599">
        <v>4.6529999999999996</v>
      </c>
      <c r="D599">
        <v>1419.3571400000001</v>
      </c>
      <c r="E599">
        <v>1.4323999999999999</v>
      </c>
      <c r="F599">
        <v>4.5472000000000001</v>
      </c>
    </row>
    <row r="600" spans="1:6" x14ac:dyDescent="0.25">
      <c r="A600">
        <v>1419.3418799999999</v>
      </c>
      <c r="B600">
        <v>2.0426000000000002</v>
      </c>
      <c r="C600">
        <v>6.1875999999999998</v>
      </c>
      <c r="D600">
        <v>1419.3418799999999</v>
      </c>
      <c r="E600">
        <v>2.0415000000000001</v>
      </c>
      <c r="F600">
        <v>6.0468999999999999</v>
      </c>
    </row>
    <row r="601" spans="1:6" x14ac:dyDescent="0.25">
      <c r="A601">
        <v>1419.32663</v>
      </c>
      <c r="B601">
        <v>0.67859999999999998</v>
      </c>
      <c r="C601">
        <v>4.9462999999999999</v>
      </c>
      <c r="D601">
        <v>1419.32663</v>
      </c>
      <c r="E601">
        <v>0.67820000000000003</v>
      </c>
      <c r="F601">
        <v>4.8338999999999999</v>
      </c>
    </row>
    <row r="602" spans="1:6" x14ac:dyDescent="0.25">
      <c r="A602">
        <v>1419.3113699999999</v>
      </c>
      <c r="B602">
        <v>-0.37059999999999998</v>
      </c>
      <c r="C602">
        <v>4.7666000000000004</v>
      </c>
      <c r="D602">
        <v>1419.3113699999999</v>
      </c>
      <c r="E602">
        <v>-0.37040000000000001</v>
      </c>
      <c r="F602">
        <v>4.6581999999999999</v>
      </c>
    </row>
    <row r="603" spans="1:6" x14ac:dyDescent="0.25">
      <c r="A603">
        <v>1419.29611</v>
      </c>
      <c r="B603">
        <v>2.3016000000000001</v>
      </c>
      <c r="C603">
        <v>4.9545000000000003</v>
      </c>
      <c r="D603">
        <v>1419.29611</v>
      </c>
      <c r="E603">
        <v>2.3003999999999998</v>
      </c>
      <c r="F603">
        <v>4.8418999999999999</v>
      </c>
    </row>
    <row r="604" spans="1:6" x14ac:dyDescent="0.25">
      <c r="A604">
        <v>1419.2808500000001</v>
      </c>
      <c r="B604">
        <v>1.7999000000000001</v>
      </c>
      <c r="C604">
        <v>3.5206</v>
      </c>
      <c r="D604">
        <v>1419.2808500000001</v>
      </c>
      <c r="E604">
        <v>1.7988999999999999</v>
      </c>
      <c r="F604">
        <v>3.4405000000000001</v>
      </c>
    </row>
    <row r="605" spans="1:6" x14ac:dyDescent="0.25">
      <c r="A605">
        <v>1419.26559</v>
      </c>
      <c r="B605">
        <v>-0.22439999999999999</v>
      </c>
      <c r="C605">
        <v>2.4157999999999999</v>
      </c>
      <c r="D605">
        <v>1419.26559</v>
      </c>
      <c r="E605">
        <v>-0.2243</v>
      </c>
      <c r="F605">
        <v>2.3609</v>
      </c>
    </row>
    <row r="606" spans="1:6" x14ac:dyDescent="0.25">
      <c r="A606">
        <v>1419.2503300000001</v>
      </c>
      <c r="B606">
        <v>0.86970000000000003</v>
      </c>
      <c r="C606">
        <v>1.9277</v>
      </c>
      <c r="D606">
        <v>1419.2503300000001</v>
      </c>
      <c r="E606">
        <v>0.86929999999999996</v>
      </c>
      <c r="F606">
        <v>1.8838999999999999</v>
      </c>
    </row>
    <row r="607" spans="1:6" x14ac:dyDescent="0.25">
      <c r="A607">
        <v>1419.23507</v>
      </c>
      <c r="B607">
        <v>2.1011000000000002</v>
      </c>
      <c r="C607">
        <v>5.5418000000000003</v>
      </c>
      <c r="D607">
        <v>1419.23507</v>
      </c>
      <c r="E607">
        <v>2.1</v>
      </c>
      <c r="F607">
        <v>5.4158999999999997</v>
      </c>
    </row>
    <row r="608" spans="1:6" x14ac:dyDescent="0.25">
      <c r="A608">
        <v>1419.2198100000001</v>
      </c>
      <c r="B608">
        <v>3.7999999999999999E-2</v>
      </c>
      <c r="C608">
        <v>4.5734000000000004</v>
      </c>
      <c r="D608">
        <v>1419.2198100000001</v>
      </c>
      <c r="E608">
        <v>3.7999999999999999E-2</v>
      </c>
      <c r="F608">
        <v>4.4695</v>
      </c>
    </row>
    <row r="609" spans="1:6" x14ac:dyDescent="0.25">
      <c r="A609">
        <v>1419.2045599999999</v>
      </c>
      <c r="B609">
        <v>3.0731000000000002</v>
      </c>
      <c r="C609">
        <v>4.2476000000000003</v>
      </c>
      <c r="D609">
        <v>1419.2045599999999</v>
      </c>
      <c r="E609">
        <v>3.0714000000000001</v>
      </c>
      <c r="F609">
        <v>4.1509999999999998</v>
      </c>
    </row>
    <row r="610" spans="1:6" x14ac:dyDescent="0.25">
      <c r="A610">
        <v>1419.1893</v>
      </c>
      <c r="B610">
        <v>-0.98519999999999996</v>
      </c>
      <c r="C610">
        <v>5.0064000000000002</v>
      </c>
      <c r="D610">
        <v>1419.1893</v>
      </c>
      <c r="E610">
        <v>-0.98460000000000003</v>
      </c>
      <c r="F610">
        <v>4.8926999999999996</v>
      </c>
    </row>
    <row r="611" spans="1:6" x14ac:dyDescent="0.25">
      <c r="A611">
        <v>1419.1740400000001</v>
      </c>
      <c r="B611">
        <v>1.4932000000000001</v>
      </c>
      <c r="C611">
        <v>5.2828999999999997</v>
      </c>
      <c r="D611">
        <v>1419.1740400000001</v>
      </c>
      <c r="E611">
        <v>1.4923999999999999</v>
      </c>
      <c r="F611">
        <v>5.1627999999999998</v>
      </c>
    </row>
    <row r="612" spans="1:6" x14ac:dyDescent="0.25">
      <c r="A612">
        <v>1419.15878</v>
      </c>
      <c r="B612">
        <v>2.3462000000000001</v>
      </c>
      <c r="C612">
        <v>4.2774000000000001</v>
      </c>
      <c r="D612">
        <v>1419.15878</v>
      </c>
      <c r="E612">
        <v>2.3449</v>
      </c>
      <c r="F612">
        <v>4.1802000000000001</v>
      </c>
    </row>
    <row r="613" spans="1:6" x14ac:dyDescent="0.25">
      <c r="A613">
        <v>1419.1435200000001</v>
      </c>
      <c r="B613">
        <v>0.6905</v>
      </c>
      <c r="C613">
        <v>2.9969999999999999</v>
      </c>
      <c r="D613">
        <v>1419.1435200000001</v>
      </c>
      <c r="E613">
        <v>0.69010000000000005</v>
      </c>
      <c r="F613">
        <v>2.9289000000000001</v>
      </c>
    </row>
    <row r="614" spans="1:6" x14ac:dyDescent="0.25">
      <c r="A614">
        <v>1419.12826</v>
      </c>
      <c r="B614">
        <v>2.3302999999999998</v>
      </c>
      <c r="C614">
        <v>4.0477999999999996</v>
      </c>
      <c r="D614">
        <v>1419.12826</v>
      </c>
      <c r="E614">
        <v>2.3290000000000002</v>
      </c>
      <c r="F614">
        <v>3.9558</v>
      </c>
    </row>
    <row r="615" spans="1:6" x14ac:dyDescent="0.25">
      <c r="A615">
        <v>1419.1130000000001</v>
      </c>
      <c r="B615">
        <v>1.5304</v>
      </c>
      <c r="C615">
        <v>4.5784000000000002</v>
      </c>
      <c r="D615">
        <v>1419.1130000000001</v>
      </c>
      <c r="E615">
        <v>1.5295000000000001</v>
      </c>
      <c r="F615">
        <v>4.4743000000000004</v>
      </c>
    </row>
    <row r="616" spans="1:6" x14ac:dyDescent="0.25">
      <c r="A616">
        <v>1419.0977399999999</v>
      </c>
      <c r="B616">
        <v>1.0283</v>
      </c>
      <c r="C616">
        <v>4.8480999999999996</v>
      </c>
      <c r="D616">
        <v>1419.0977399999999</v>
      </c>
      <c r="E616">
        <v>1.0277000000000001</v>
      </c>
      <c r="F616">
        <v>4.7378999999999998</v>
      </c>
    </row>
    <row r="617" spans="1:6" x14ac:dyDescent="0.25">
      <c r="A617">
        <v>1419.08249</v>
      </c>
      <c r="B617">
        <v>1.7584</v>
      </c>
      <c r="C617">
        <v>4.1292999999999997</v>
      </c>
      <c r="D617">
        <v>1419.08249</v>
      </c>
      <c r="E617">
        <v>1.7574000000000001</v>
      </c>
      <c r="F617">
        <v>4.0354999999999999</v>
      </c>
    </row>
    <row r="618" spans="1:6" x14ac:dyDescent="0.25">
      <c r="A618">
        <v>1419.0672300000001</v>
      </c>
      <c r="B618">
        <v>0.20830000000000001</v>
      </c>
      <c r="C618">
        <v>3.1474000000000002</v>
      </c>
      <c r="D618">
        <v>1419.0672300000001</v>
      </c>
      <c r="E618">
        <v>0.20810000000000001</v>
      </c>
      <c r="F618">
        <v>3.0758999999999999</v>
      </c>
    </row>
    <row r="619" spans="1:6" x14ac:dyDescent="0.25">
      <c r="A619">
        <v>1419.05197</v>
      </c>
      <c r="B619">
        <v>1.7279</v>
      </c>
      <c r="C619">
        <v>4.0785999999999998</v>
      </c>
      <c r="D619">
        <v>1419.05197</v>
      </c>
      <c r="E619">
        <v>1.7269000000000001</v>
      </c>
      <c r="F619">
        <v>3.9859</v>
      </c>
    </row>
    <row r="620" spans="1:6" x14ac:dyDescent="0.25">
      <c r="A620">
        <v>1419.0367100000001</v>
      </c>
      <c r="B620">
        <v>-0.85970000000000002</v>
      </c>
      <c r="C620">
        <v>3.7355999999999998</v>
      </c>
      <c r="D620">
        <v>1419.0367100000001</v>
      </c>
      <c r="E620">
        <v>-0.85919999999999996</v>
      </c>
      <c r="F620">
        <v>3.6507000000000001</v>
      </c>
    </row>
    <row r="621" spans="1:6" x14ac:dyDescent="0.25">
      <c r="A621">
        <v>1419.02145</v>
      </c>
      <c r="B621">
        <v>1.1748000000000001</v>
      </c>
      <c r="C621">
        <v>3.6341999999999999</v>
      </c>
      <c r="D621">
        <v>1419.02145</v>
      </c>
      <c r="E621">
        <v>1.1741999999999999</v>
      </c>
      <c r="F621">
        <v>3.5516000000000001</v>
      </c>
    </row>
    <row r="622" spans="1:6" x14ac:dyDescent="0.25">
      <c r="A622">
        <v>1419.0061900000001</v>
      </c>
      <c r="B622">
        <v>0.53049999999999997</v>
      </c>
      <c r="C622">
        <v>4.8666</v>
      </c>
      <c r="D622">
        <v>1419.0061900000001</v>
      </c>
      <c r="E622">
        <v>0.5302</v>
      </c>
      <c r="F622">
        <v>4.7560000000000002</v>
      </c>
    </row>
    <row r="623" spans="1:6" x14ac:dyDescent="0.25">
      <c r="A623">
        <v>1418.9909299999999</v>
      </c>
      <c r="B623">
        <v>0.75929999999999997</v>
      </c>
      <c r="C623">
        <v>3.7357999999999998</v>
      </c>
      <c r="D623">
        <v>1418.9909299999999</v>
      </c>
      <c r="E623">
        <v>0.75880000000000003</v>
      </c>
      <c r="F623">
        <v>3.6509</v>
      </c>
    </row>
    <row r="624" spans="1:6" x14ac:dyDescent="0.25">
      <c r="A624">
        <v>1418.97567</v>
      </c>
      <c r="B624">
        <v>1.1822999999999999</v>
      </c>
      <c r="C624">
        <v>4.3369999999999997</v>
      </c>
      <c r="D624">
        <v>1418.97567</v>
      </c>
      <c r="E624">
        <v>1.1817</v>
      </c>
      <c r="F624">
        <v>4.2384000000000004</v>
      </c>
    </row>
    <row r="625" spans="1:6" x14ac:dyDescent="0.25">
      <c r="A625">
        <v>1418.9604200000001</v>
      </c>
      <c r="B625">
        <v>0.51890000000000003</v>
      </c>
      <c r="C625">
        <v>4.5434999999999999</v>
      </c>
      <c r="D625">
        <v>1418.9604200000001</v>
      </c>
      <c r="E625">
        <v>0.51859999999999995</v>
      </c>
      <c r="F625">
        <v>4.4401999999999999</v>
      </c>
    </row>
    <row r="626" spans="1:6" x14ac:dyDescent="0.25">
      <c r="A626">
        <v>1418.94516</v>
      </c>
      <c r="B626">
        <v>0.373</v>
      </c>
      <c r="C626">
        <v>4.8445</v>
      </c>
      <c r="D626">
        <v>1418.94516</v>
      </c>
      <c r="E626">
        <v>0.37280000000000002</v>
      </c>
      <c r="F626">
        <v>4.7343999999999999</v>
      </c>
    </row>
    <row r="627" spans="1:6" x14ac:dyDescent="0.25">
      <c r="A627">
        <v>1418.9299000000001</v>
      </c>
      <c r="B627">
        <v>7.1300000000000002E-2</v>
      </c>
      <c r="C627">
        <v>3.1415000000000002</v>
      </c>
      <c r="D627">
        <v>1418.9299000000001</v>
      </c>
      <c r="E627">
        <v>7.1199999999999999E-2</v>
      </c>
      <c r="F627">
        <v>3.0701000000000001</v>
      </c>
    </row>
    <row r="628" spans="1:6" x14ac:dyDescent="0.25">
      <c r="A628">
        <v>1418.91464</v>
      </c>
      <c r="B628">
        <v>2.0829</v>
      </c>
      <c r="C628">
        <v>3.9662999999999999</v>
      </c>
      <c r="D628">
        <v>1418.91464</v>
      </c>
      <c r="E628">
        <v>2.0817999999999999</v>
      </c>
      <c r="F628">
        <v>3.8761999999999999</v>
      </c>
    </row>
    <row r="629" spans="1:6" x14ac:dyDescent="0.25">
      <c r="A629">
        <v>1418.8993800000001</v>
      </c>
      <c r="B629">
        <v>1.2879</v>
      </c>
      <c r="C629">
        <v>3.6661000000000001</v>
      </c>
      <c r="D629">
        <v>1418.8993800000001</v>
      </c>
      <c r="E629">
        <v>1.2871999999999999</v>
      </c>
      <c r="F629">
        <v>3.5828000000000002</v>
      </c>
    </row>
    <row r="630" spans="1:6" x14ac:dyDescent="0.25">
      <c r="A630">
        <v>1418.8841199999999</v>
      </c>
      <c r="B630">
        <v>0.53080000000000005</v>
      </c>
      <c r="C630">
        <v>4.7737999999999996</v>
      </c>
      <c r="D630">
        <v>1418.8841199999999</v>
      </c>
      <c r="E630">
        <v>0.53049999999999997</v>
      </c>
      <c r="F630">
        <v>4.6653000000000002</v>
      </c>
    </row>
    <row r="631" spans="1:6" x14ac:dyDescent="0.25">
      <c r="A631">
        <v>1418.86886</v>
      </c>
      <c r="B631">
        <v>1.6475</v>
      </c>
      <c r="C631">
        <v>3.5230999999999999</v>
      </c>
      <c r="D631">
        <v>1418.86886</v>
      </c>
      <c r="E631">
        <v>1.6466000000000001</v>
      </c>
      <c r="F631">
        <v>3.4430000000000001</v>
      </c>
    </row>
    <row r="632" spans="1:6" x14ac:dyDescent="0.25">
      <c r="A632">
        <v>1418.8535999999999</v>
      </c>
      <c r="B632">
        <v>0.1061</v>
      </c>
      <c r="C632">
        <v>4.6002000000000001</v>
      </c>
      <c r="D632">
        <v>1418.8535999999999</v>
      </c>
      <c r="E632">
        <v>0.106</v>
      </c>
      <c r="F632">
        <v>4.4955999999999996</v>
      </c>
    </row>
    <row r="633" spans="1:6" x14ac:dyDescent="0.25">
      <c r="A633">
        <v>1418.83834</v>
      </c>
      <c r="B633">
        <v>-1.0619000000000001</v>
      </c>
      <c r="C633">
        <v>5.1479999999999997</v>
      </c>
      <c r="D633">
        <v>1418.83834</v>
      </c>
      <c r="E633">
        <v>-1.0612999999999999</v>
      </c>
      <c r="F633">
        <v>5.0309999999999997</v>
      </c>
    </row>
    <row r="634" spans="1:6" x14ac:dyDescent="0.25">
      <c r="A634">
        <v>1418.8230900000001</v>
      </c>
      <c r="B634">
        <v>0.64100000000000001</v>
      </c>
      <c r="C634">
        <v>3.7896000000000001</v>
      </c>
      <c r="D634">
        <v>1418.8230900000001</v>
      </c>
      <c r="E634">
        <v>0.64070000000000005</v>
      </c>
      <c r="F634">
        <v>3.7035</v>
      </c>
    </row>
    <row r="635" spans="1:6" x14ac:dyDescent="0.25">
      <c r="A635">
        <v>1418.80783</v>
      </c>
      <c r="B635">
        <v>2.2334999999999998</v>
      </c>
      <c r="C635">
        <v>5.0776000000000003</v>
      </c>
      <c r="D635">
        <v>1418.80783</v>
      </c>
      <c r="E635">
        <v>2.2323</v>
      </c>
      <c r="F635">
        <v>4.9622000000000002</v>
      </c>
    </row>
    <row r="636" spans="1:6" x14ac:dyDescent="0.25">
      <c r="A636">
        <v>1418.7925700000001</v>
      </c>
      <c r="B636">
        <v>1.8008</v>
      </c>
      <c r="C636">
        <v>4.0217000000000001</v>
      </c>
      <c r="D636">
        <v>1418.7925700000001</v>
      </c>
      <c r="E636">
        <v>1.7998000000000001</v>
      </c>
      <c r="F636">
        <v>3.9302999999999999</v>
      </c>
    </row>
    <row r="637" spans="1:6" x14ac:dyDescent="0.25">
      <c r="A637">
        <v>1418.7773099999999</v>
      </c>
      <c r="B637">
        <v>3.1909000000000001</v>
      </c>
      <c r="C637">
        <v>3.5306000000000002</v>
      </c>
      <c r="D637">
        <v>1418.7773099999999</v>
      </c>
      <c r="E637">
        <v>3.1892</v>
      </c>
      <c r="F637">
        <v>3.4502999999999999</v>
      </c>
    </row>
    <row r="638" spans="1:6" x14ac:dyDescent="0.25">
      <c r="A638">
        <v>1418.76205</v>
      </c>
      <c r="B638">
        <v>0.75329999999999997</v>
      </c>
      <c r="C638">
        <v>3.1240999999999999</v>
      </c>
      <c r="D638">
        <v>1418.76205</v>
      </c>
      <c r="E638">
        <v>0.75290000000000001</v>
      </c>
      <c r="F638">
        <v>3.0531000000000001</v>
      </c>
    </row>
    <row r="639" spans="1:6" x14ac:dyDescent="0.25">
      <c r="A639">
        <v>1418.7467899999999</v>
      </c>
      <c r="B639">
        <v>0.62660000000000005</v>
      </c>
      <c r="C639">
        <v>4.2301000000000002</v>
      </c>
      <c r="D639">
        <v>1418.7467899999999</v>
      </c>
      <c r="E639">
        <v>0.62629999999999997</v>
      </c>
      <c r="F639">
        <v>4.1338999999999997</v>
      </c>
    </row>
    <row r="640" spans="1:6" x14ac:dyDescent="0.25">
      <c r="A640">
        <v>1418.73153</v>
      </c>
      <c r="B640">
        <v>1.2212000000000001</v>
      </c>
      <c r="C640">
        <v>4.2004000000000001</v>
      </c>
      <c r="D640">
        <v>1418.73153</v>
      </c>
      <c r="E640">
        <v>1.2204999999999999</v>
      </c>
      <c r="F640">
        <v>4.1048999999999998</v>
      </c>
    </row>
    <row r="641" spans="1:6" x14ac:dyDescent="0.25">
      <c r="A641">
        <v>1418.7162699999999</v>
      </c>
      <c r="B641">
        <v>3.2723</v>
      </c>
      <c r="C641">
        <v>3.5503999999999998</v>
      </c>
      <c r="D641">
        <v>1418.7162699999999</v>
      </c>
      <c r="E641">
        <v>3.2705000000000002</v>
      </c>
      <c r="F641">
        <v>3.4697</v>
      </c>
    </row>
    <row r="642" spans="1:6" x14ac:dyDescent="0.25">
      <c r="A642">
        <v>1418.70102</v>
      </c>
      <c r="B642">
        <v>1.1826000000000001</v>
      </c>
      <c r="C642">
        <v>4.6817000000000002</v>
      </c>
      <c r="D642">
        <v>1418.70102</v>
      </c>
      <c r="E642">
        <v>1.1819</v>
      </c>
      <c r="F642">
        <v>4.5753000000000004</v>
      </c>
    </row>
    <row r="643" spans="1:6" x14ac:dyDescent="0.25">
      <c r="A643">
        <v>1418.6857600000001</v>
      </c>
      <c r="B643">
        <v>0.45619999999999999</v>
      </c>
      <c r="C643">
        <v>4.0071000000000003</v>
      </c>
      <c r="D643">
        <v>1418.6857600000001</v>
      </c>
      <c r="E643">
        <v>0.45590000000000003</v>
      </c>
      <c r="F643">
        <v>3.9159999999999999</v>
      </c>
    </row>
    <row r="644" spans="1:6" x14ac:dyDescent="0.25">
      <c r="A644">
        <v>1418.6704999999999</v>
      </c>
      <c r="B644">
        <v>0.55220000000000002</v>
      </c>
      <c r="C644">
        <v>3.4986000000000002</v>
      </c>
      <c r="D644">
        <v>1418.6704999999999</v>
      </c>
      <c r="E644">
        <v>0.55189999999999995</v>
      </c>
      <c r="F644">
        <v>3.4190999999999998</v>
      </c>
    </row>
    <row r="645" spans="1:6" x14ac:dyDescent="0.25">
      <c r="A645">
        <v>1418.65524</v>
      </c>
      <c r="B645">
        <v>-0.6321</v>
      </c>
      <c r="C645">
        <v>4.0152000000000001</v>
      </c>
      <c r="D645">
        <v>1418.65524</v>
      </c>
      <c r="E645">
        <v>-0.63170000000000004</v>
      </c>
      <c r="F645">
        <v>3.9239999999999999</v>
      </c>
    </row>
    <row r="646" spans="1:6" x14ac:dyDescent="0.25">
      <c r="A646">
        <v>1418.6399799999999</v>
      </c>
      <c r="B646">
        <v>1.8859999999999999</v>
      </c>
      <c r="C646">
        <v>4.9564000000000004</v>
      </c>
      <c r="D646">
        <v>1418.6399799999999</v>
      </c>
      <c r="E646">
        <v>1.8849</v>
      </c>
      <c r="F646">
        <v>4.8437999999999999</v>
      </c>
    </row>
    <row r="647" spans="1:6" x14ac:dyDescent="0.25">
      <c r="A647">
        <v>1418.62472</v>
      </c>
      <c r="B647">
        <v>4.19E-2</v>
      </c>
      <c r="C647">
        <v>2.7410000000000001</v>
      </c>
      <c r="D647">
        <v>1418.62472</v>
      </c>
      <c r="E647">
        <v>4.19E-2</v>
      </c>
      <c r="F647">
        <v>2.6787000000000001</v>
      </c>
    </row>
    <row r="648" spans="1:6" x14ac:dyDescent="0.25">
      <c r="A648">
        <v>1418.6094599999999</v>
      </c>
      <c r="B648">
        <v>0.44929999999999998</v>
      </c>
      <c r="C648">
        <v>5.6889000000000003</v>
      </c>
      <c r="D648">
        <v>1418.6094599999999</v>
      </c>
      <c r="E648">
        <v>0.44900000000000001</v>
      </c>
      <c r="F648">
        <v>5.5595999999999997</v>
      </c>
    </row>
    <row r="649" spans="1:6" x14ac:dyDescent="0.25">
      <c r="A649">
        <v>1418.5942</v>
      </c>
      <c r="B649">
        <v>1.6235999999999999</v>
      </c>
      <c r="C649">
        <v>5.9008000000000003</v>
      </c>
      <c r="D649">
        <v>1418.5942</v>
      </c>
      <c r="E649">
        <v>1.6227</v>
      </c>
      <c r="F649">
        <v>5.7667000000000002</v>
      </c>
    </row>
    <row r="650" spans="1:6" x14ac:dyDescent="0.25">
      <c r="A650">
        <v>1418.5789500000001</v>
      </c>
      <c r="B650">
        <v>0.90800000000000003</v>
      </c>
      <c r="C650">
        <v>4.3102999999999998</v>
      </c>
      <c r="D650">
        <v>1418.5789500000001</v>
      </c>
      <c r="E650">
        <v>0.90749999999999997</v>
      </c>
      <c r="F650">
        <v>4.2122999999999999</v>
      </c>
    </row>
    <row r="651" spans="1:6" x14ac:dyDescent="0.25">
      <c r="A651">
        <v>1418.56369</v>
      </c>
      <c r="B651">
        <v>-0.35139999999999999</v>
      </c>
      <c r="C651">
        <v>3.8233000000000001</v>
      </c>
      <c r="D651">
        <v>1418.56369</v>
      </c>
      <c r="E651">
        <v>-0.35120000000000001</v>
      </c>
      <c r="F651">
        <v>3.7364000000000002</v>
      </c>
    </row>
    <row r="652" spans="1:6" x14ac:dyDescent="0.25">
      <c r="A652">
        <v>1418.5484300000001</v>
      </c>
      <c r="B652">
        <v>9.2499999999999999E-2</v>
      </c>
      <c r="C652">
        <v>4.3262999999999998</v>
      </c>
      <c r="D652">
        <v>1418.5484300000001</v>
      </c>
      <c r="E652">
        <v>9.2499999999999999E-2</v>
      </c>
      <c r="F652">
        <v>4.2279</v>
      </c>
    </row>
    <row r="653" spans="1:6" x14ac:dyDescent="0.25">
      <c r="A653">
        <v>1418.5331699999999</v>
      </c>
      <c r="B653">
        <v>2.5958000000000001</v>
      </c>
      <c r="C653">
        <v>3.7178</v>
      </c>
      <c r="D653">
        <v>1418.5331699999999</v>
      </c>
      <c r="E653">
        <v>2.5943999999999998</v>
      </c>
      <c r="F653">
        <v>3.6333000000000002</v>
      </c>
    </row>
    <row r="654" spans="1:6" x14ac:dyDescent="0.25">
      <c r="A654">
        <v>1418.51791</v>
      </c>
      <c r="B654">
        <v>2.0253999999999999</v>
      </c>
      <c r="C654">
        <v>4.5163000000000002</v>
      </c>
      <c r="D654">
        <v>1418.51791</v>
      </c>
      <c r="E654">
        <v>2.0243000000000002</v>
      </c>
      <c r="F654">
        <v>4.4137000000000004</v>
      </c>
    </row>
    <row r="655" spans="1:6" x14ac:dyDescent="0.25">
      <c r="A655">
        <v>1418.5026499999999</v>
      </c>
      <c r="B655">
        <v>0.2344</v>
      </c>
      <c r="C655">
        <v>4.0239000000000003</v>
      </c>
      <c r="D655">
        <v>1418.5026499999999</v>
      </c>
      <c r="E655">
        <v>0.23430000000000001</v>
      </c>
      <c r="F655">
        <v>3.9325000000000001</v>
      </c>
    </row>
    <row r="656" spans="1:6" x14ac:dyDescent="0.25">
      <c r="A656">
        <v>1418.48739</v>
      </c>
      <c r="B656">
        <v>0.72940000000000005</v>
      </c>
      <c r="C656">
        <v>3.3795000000000002</v>
      </c>
      <c r="D656">
        <v>1418.48739</v>
      </c>
      <c r="E656">
        <v>0.72899999999999998</v>
      </c>
      <c r="F656">
        <v>3.3027000000000002</v>
      </c>
    </row>
    <row r="657" spans="1:6" x14ac:dyDescent="0.25">
      <c r="A657">
        <v>1418.4721300000001</v>
      </c>
      <c r="B657">
        <v>0.1022</v>
      </c>
      <c r="C657">
        <v>6.0837000000000003</v>
      </c>
      <c r="D657">
        <v>1418.4721300000001</v>
      </c>
      <c r="E657">
        <v>0.1022</v>
      </c>
      <c r="F657">
        <v>5.9454000000000002</v>
      </c>
    </row>
    <row r="658" spans="1:6" x14ac:dyDescent="0.25">
      <c r="A658">
        <v>1418.45687</v>
      </c>
      <c r="B658">
        <v>0.65459999999999996</v>
      </c>
      <c r="C658">
        <v>4.4245999999999999</v>
      </c>
      <c r="D658">
        <v>1418.45687</v>
      </c>
      <c r="E658">
        <v>0.65429999999999999</v>
      </c>
      <c r="F658">
        <v>4.3239999999999998</v>
      </c>
    </row>
    <row r="659" spans="1:6" x14ac:dyDescent="0.25">
      <c r="A659">
        <v>1418.4416200000001</v>
      </c>
      <c r="B659">
        <v>0.1348</v>
      </c>
      <c r="C659">
        <v>2.6686999999999999</v>
      </c>
      <c r="D659">
        <v>1418.4416200000001</v>
      </c>
      <c r="E659">
        <v>0.13469999999999999</v>
      </c>
      <c r="F659">
        <v>2.6080000000000001</v>
      </c>
    </row>
    <row r="660" spans="1:6" x14ac:dyDescent="0.25">
      <c r="A660">
        <v>1418.4263599999999</v>
      </c>
      <c r="B660">
        <v>1.9561999999999999</v>
      </c>
      <c r="C660">
        <v>4.2088999999999999</v>
      </c>
      <c r="D660">
        <v>1418.4263599999999</v>
      </c>
      <c r="E660">
        <v>1.9552</v>
      </c>
      <c r="F660">
        <v>4.1132</v>
      </c>
    </row>
    <row r="661" spans="1:6" x14ac:dyDescent="0.25">
      <c r="A661">
        <v>1418.4111</v>
      </c>
      <c r="B661">
        <v>0.96020000000000005</v>
      </c>
      <c r="C661">
        <v>4.5994000000000002</v>
      </c>
      <c r="D661">
        <v>1418.4111</v>
      </c>
      <c r="E661">
        <v>0.95960000000000001</v>
      </c>
      <c r="F661">
        <v>4.4949000000000003</v>
      </c>
    </row>
    <row r="662" spans="1:6" x14ac:dyDescent="0.25">
      <c r="A662">
        <v>1418.3958399999999</v>
      </c>
      <c r="B662">
        <v>1.5419</v>
      </c>
      <c r="C662">
        <v>4.2049000000000003</v>
      </c>
      <c r="D662">
        <v>1418.3958399999999</v>
      </c>
      <c r="E662">
        <v>1.5410999999999999</v>
      </c>
      <c r="F662">
        <v>4.1093000000000002</v>
      </c>
    </row>
    <row r="663" spans="1:6" x14ac:dyDescent="0.25">
      <c r="A663">
        <v>1418.38058</v>
      </c>
      <c r="B663">
        <v>1.0007999999999999</v>
      </c>
      <c r="C663">
        <v>3.6764000000000001</v>
      </c>
      <c r="D663">
        <v>1418.38058</v>
      </c>
      <c r="E663">
        <v>1.0002</v>
      </c>
      <c r="F663">
        <v>3.5928</v>
      </c>
    </row>
    <row r="664" spans="1:6" x14ac:dyDescent="0.25">
      <c r="A664">
        <v>1418.3653200000001</v>
      </c>
      <c r="B664">
        <v>0.60199999999999998</v>
      </c>
      <c r="C664">
        <v>3.8580000000000001</v>
      </c>
      <c r="D664">
        <v>1418.3653200000001</v>
      </c>
      <c r="E664">
        <v>0.60170000000000001</v>
      </c>
      <c r="F664">
        <v>3.7703000000000002</v>
      </c>
    </row>
    <row r="665" spans="1:6" x14ac:dyDescent="0.25">
      <c r="A665">
        <v>1418.35006</v>
      </c>
      <c r="B665">
        <v>3.32E-2</v>
      </c>
      <c r="C665">
        <v>4.1950000000000003</v>
      </c>
      <c r="D665">
        <v>1418.35006</v>
      </c>
      <c r="E665">
        <v>3.3099999999999997E-2</v>
      </c>
      <c r="F665">
        <v>4.0997000000000003</v>
      </c>
    </row>
    <row r="666" spans="1:6" x14ac:dyDescent="0.25">
      <c r="A666">
        <v>1418.3348000000001</v>
      </c>
      <c r="B666">
        <v>1.1678999999999999</v>
      </c>
      <c r="C666">
        <v>4.6515000000000004</v>
      </c>
      <c r="D666">
        <v>1418.3348000000001</v>
      </c>
      <c r="E666">
        <v>1.1673</v>
      </c>
      <c r="F666">
        <v>4.5457999999999998</v>
      </c>
    </row>
    <row r="667" spans="1:6" x14ac:dyDescent="0.25">
      <c r="A667">
        <v>1418.3195499999999</v>
      </c>
      <c r="B667">
        <v>1.2903</v>
      </c>
      <c r="C667">
        <v>4.5983999999999998</v>
      </c>
      <c r="D667">
        <v>1418.3195499999999</v>
      </c>
      <c r="E667">
        <v>1.2896000000000001</v>
      </c>
      <c r="F667">
        <v>4.4938000000000002</v>
      </c>
    </row>
    <row r="668" spans="1:6" x14ac:dyDescent="0.25">
      <c r="A668">
        <v>1418.30429</v>
      </c>
      <c r="B668">
        <v>2.2706</v>
      </c>
      <c r="C668">
        <v>5.7710999999999997</v>
      </c>
      <c r="D668">
        <v>1418.30429</v>
      </c>
      <c r="E668">
        <v>2.2692999999999999</v>
      </c>
      <c r="F668">
        <v>5.64</v>
      </c>
    </row>
    <row r="669" spans="1:6" x14ac:dyDescent="0.25">
      <c r="A669">
        <v>1418.2890299999999</v>
      </c>
      <c r="B669">
        <v>-0.46029999999999999</v>
      </c>
      <c r="C669">
        <v>5.4524999999999997</v>
      </c>
      <c r="D669">
        <v>1418.2890299999999</v>
      </c>
      <c r="E669">
        <v>-0.46</v>
      </c>
      <c r="F669">
        <v>5.3285</v>
      </c>
    </row>
    <row r="670" spans="1:6" x14ac:dyDescent="0.25">
      <c r="A670">
        <v>1418.27377</v>
      </c>
      <c r="B670">
        <v>0.4466</v>
      </c>
      <c r="C670">
        <v>4.3548</v>
      </c>
      <c r="D670">
        <v>1418.27377</v>
      </c>
      <c r="E670">
        <v>0.44629999999999997</v>
      </c>
      <c r="F670">
        <v>4.2557999999999998</v>
      </c>
    </row>
    <row r="671" spans="1:6" x14ac:dyDescent="0.25">
      <c r="A671">
        <v>1418.2585099999999</v>
      </c>
      <c r="B671">
        <v>3.1880999999999999</v>
      </c>
      <c r="C671">
        <v>4.5273000000000003</v>
      </c>
      <c r="D671">
        <v>1418.2585099999999</v>
      </c>
      <c r="E671">
        <v>3.1863000000000001</v>
      </c>
      <c r="F671">
        <v>4.4244000000000003</v>
      </c>
    </row>
    <row r="672" spans="1:6" x14ac:dyDescent="0.25">
      <c r="A672">
        <v>1418.24325</v>
      </c>
      <c r="B672">
        <v>1.6231</v>
      </c>
      <c r="C672">
        <v>3.6343000000000001</v>
      </c>
      <c r="D672">
        <v>1418.24325</v>
      </c>
      <c r="E672">
        <v>1.6222000000000001</v>
      </c>
      <c r="F672">
        <v>3.5516999999999999</v>
      </c>
    </row>
    <row r="673" spans="1:6" x14ac:dyDescent="0.25">
      <c r="A673">
        <v>1418.2279900000001</v>
      </c>
      <c r="B673">
        <v>2.3443999999999998</v>
      </c>
      <c r="C673">
        <v>3.6855000000000002</v>
      </c>
      <c r="D673">
        <v>1418.2279900000001</v>
      </c>
      <c r="E673">
        <v>2.3431000000000002</v>
      </c>
      <c r="F673">
        <v>3.6017000000000001</v>
      </c>
    </row>
    <row r="674" spans="1:6" x14ac:dyDescent="0.25">
      <c r="A674">
        <v>1418.21273</v>
      </c>
      <c r="B674">
        <v>0.84209999999999996</v>
      </c>
      <c r="C674">
        <v>5.4558999999999997</v>
      </c>
      <c r="D674">
        <v>1418.21273</v>
      </c>
      <c r="E674">
        <v>0.84160000000000001</v>
      </c>
      <c r="F674">
        <v>5.3319000000000001</v>
      </c>
    </row>
    <row r="675" spans="1:6" x14ac:dyDescent="0.25">
      <c r="A675">
        <v>1418.19748</v>
      </c>
      <c r="B675">
        <v>1.0234000000000001</v>
      </c>
      <c r="C675">
        <v>3.1859999999999999</v>
      </c>
      <c r="D675">
        <v>1418.19748</v>
      </c>
      <c r="E675">
        <v>1.0227999999999999</v>
      </c>
      <c r="F675">
        <v>3.1135999999999999</v>
      </c>
    </row>
    <row r="676" spans="1:6" x14ac:dyDescent="0.25">
      <c r="A676">
        <v>1418.1822199999999</v>
      </c>
      <c r="B676">
        <v>0.86639999999999995</v>
      </c>
      <c r="C676">
        <v>4.2904</v>
      </c>
      <c r="D676">
        <v>1418.1822199999999</v>
      </c>
      <c r="E676">
        <v>0.86599999999999999</v>
      </c>
      <c r="F676">
        <v>4.1928999999999998</v>
      </c>
    </row>
    <row r="677" spans="1:6" x14ac:dyDescent="0.25">
      <c r="A677">
        <v>1418.16696</v>
      </c>
      <c r="B677">
        <v>1.6739999999999999</v>
      </c>
      <c r="C677">
        <v>3.3569</v>
      </c>
      <c r="D677">
        <v>1418.16696</v>
      </c>
      <c r="E677">
        <v>1.6731</v>
      </c>
      <c r="F677">
        <v>3.2806000000000002</v>
      </c>
    </row>
    <row r="678" spans="1:6" x14ac:dyDescent="0.25">
      <c r="A678">
        <v>1418.1516999999999</v>
      </c>
      <c r="B678">
        <v>1.7623</v>
      </c>
      <c r="C678">
        <v>3.7559</v>
      </c>
      <c r="D678">
        <v>1418.1516999999999</v>
      </c>
      <c r="E678">
        <v>1.7614000000000001</v>
      </c>
      <c r="F678">
        <v>3.6705000000000001</v>
      </c>
    </row>
    <row r="679" spans="1:6" x14ac:dyDescent="0.25">
      <c r="A679">
        <v>1418.13644</v>
      </c>
      <c r="B679">
        <v>0.53259999999999996</v>
      </c>
      <c r="C679">
        <v>4.3764000000000003</v>
      </c>
      <c r="D679">
        <v>1418.13644</v>
      </c>
      <c r="E679">
        <v>0.5323</v>
      </c>
      <c r="F679">
        <v>4.2769000000000004</v>
      </c>
    </row>
    <row r="680" spans="1:6" x14ac:dyDescent="0.25">
      <c r="A680">
        <v>1418.1211800000001</v>
      </c>
      <c r="B680">
        <v>0.95230000000000004</v>
      </c>
      <c r="C680">
        <v>4.1658999999999997</v>
      </c>
      <c r="D680">
        <v>1418.1211800000001</v>
      </c>
      <c r="E680">
        <v>0.95179999999999998</v>
      </c>
      <c r="F680">
        <v>4.0712000000000002</v>
      </c>
    </row>
    <row r="681" spans="1:6" x14ac:dyDescent="0.25">
      <c r="A681">
        <v>1418.10592</v>
      </c>
      <c r="B681">
        <v>1.7242</v>
      </c>
      <c r="C681">
        <v>3.7572999999999999</v>
      </c>
      <c r="D681">
        <v>1418.10592</v>
      </c>
      <c r="E681">
        <v>1.7232000000000001</v>
      </c>
      <c r="F681">
        <v>3.6718999999999999</v>
      </c>
    </row>
    <row r="682" spans="1:6" x14ac:dyDescent="0.25">
      <c r="A682">
        <v>1418.0906600000001</v>
      </c>
      <c r="B682">
        <v>1.4923999999999999</v>
      </c>
      <c r="C682">
        <v>3.4346000000000001</v>
      </c>
      <c r="D682">
        <v>1418.0906600000001</v>
      </c>
      <c r="E682">
        <v>1.4916</v>
      </c>
      <c r="F682">
        <v>3.3565999999999998</v>
      </c>
    </row>
    <row r="683" spans="1:6" x14ac:dyDescent="0.25">
      <c r="A683">
        <v>1418.0754099999999</v>
      </c>
      <c r="B683">
        <v>1.6565000000000001</v>
      </c>
      <c r="C683">
        <v>4.0209000000000001</v>
      </c>
      <c r="D683">
        <v>1418.0754099999999</v>
      </c>
      <c r="E683">
        <v>1.6556</v>
      </c>
      <c r="F683">
        <v>3.9295</v>
      </c>
    </row>
    <row r="684" spans="1:6" x14ac:dyDescent="0.25">
      <c r="A684">
        <v>1418.06015</v>
      </c>
      <c r="B684">
        <v>2.4483000000000001</v>
      </c>
      <c r="C684">
        <v>2.0575000000000001</v>
      </c>
      <c r="D684">
        <v>1418.06015</v>
      </c>
      <c r="E684">
        <v>2.4470000000000001</v>
      </c>
      <c r="F684">
        <v>2.0106999999999999</v>
      </c>
    </row>
    <row r="685" spans="1:6" x14ac:dyDescent="0.25">
      <c r="A685">
        <v>1418.0448899999999</v>
      </c>
      <c r="B685">
        <v>1.651</v>
      </c>
      <c r="C685">
        <v>3.1013000000000002</v>
      </c>
      <c r="D685">
        <v>1418.0448899999999</v>
      </c>
      <c r="E685">
        <v>1.6500999999999999</v>
      </c>
      <c r="F685">
        <v>3.0308000000000002</v>
      </c>
    </row>
    <row r="686" spans="1:6" x14ac:dyDescent="0.25">
      <c r="A686">
        <v>1418.02963</v>
      </c>
      <c r="B686">
        <v>2.3092999999999999</v>
      </c>
      <c r="C686">
        <v>5.0473999999999997</v>
      </c>
      <c r="D686">
        <v>1418.02963</v>
      </c>
      <c r="E686">
        <v>2.3079999999999998</v>
      </c>
      <c r="F686">
        <v>4.9326999999999996</v>
      </c>
    </row>
    <row r="687" spans="1:6" x14ac:dyDescent="0.25">
      <c r="A687">
        <v>1418.0143700000001</v>
      </c>
      <c r="B687">
        <v>0.97650000000000003</v>
      </c>
      <c r="C687">
        <v>4.8320999999999996</v>
      </c>
      <c r="D687">
        <v>1418.0143700000001</v>
      </c>
      <c r="E687">
        <v>0.97599999999999998</v>
      </c>
      <c r="F687">
        <v>4.7222999999999997</v>
      </c>
    </row>
    <row r="688" spans="1:6" x14ac:dyDescent="0.25">
      <c r="A688">
        <v>1417.99911</v>
      </c>
      <c r="B688">
        <v>1.8900999999999999</v>
      </c>
      <c r="C688">
        <v>4.4436</v>
      </c>
      <c r="D688">
        <v>1417.99911</v>
      </c>
      <c r="E688">
        <v>1.889</v>
      </c>
      <c r="F688">
        <v>4.3426</v>
      </c>
    </row>
    <row r="689" spans="1:6" x14ac:dyDescent="0.25">
      <c r="A689">
        <v>1417.9838500000001</v>
      </c>
      <c r="B689">
        <v>1.8018000000000001</v>
      </c>
      <c r="C689">
        <v>3.7932999999999999</v>
      </c>
      <c r="D689">
        <v>1417.9838500000001</v>
      </c>
      <c r="E689">
        <v>1.8008</v>
      </c>
      <c r="F689">
        <v>3.7069999999999999</v>
      </c>
    </row>
    <row r="690" spans="1:6" x14ac:dyDescent="0.25">
      <c r="A690">
        <v>1417.9685899999999</v>
      </c>
      <c r="B690">
        <v>1.4503999999999999</v>
      </c>
      <c r="C690">
        <v>3.8900999999999999</v>
      </c>
      <c r="D690">
        <v>1417.9685899999999</v>
      </c>
      <c r="E690">
        <v>1.4496</v>
      </c>
      <c r="F690">
        <v>3.8016999999999999</v>
      </c>
    </row>
    <row r="691" spans="1:6" x14ac:dyDescent="0.25">
      <c r="A691">
        <v>1417.9533300000001</v>
      </c>
      <c r="B691">
        <v>2.5108000000000001</v>
      </c>
      <c r="C691">
        <v>4.4374000000000002</v>
      </c>
      <c r="D691">
        <v>1417.9533300000001</v>
      </c>
      <c r="E691">
        <v>2.5093999999999999</v>
      </c>
      <c r="F691">
        <v>4.3365</v>
      </c>
    </row>
    <row r="692" spans="1:6" x14ac:dyDescent="0.25">
      <c r="A692">
        <v>1417.9380799999999</v>
      </c>
      <c r="B692">
        <v>0.42099999999999999</v>
      </c>
      <c r="C692">
        <v>4.4547999999999996</v>
      </c>
      <c r="D692">
        <v>1417.9380799999999</v>
      </c>
      <c r="E692">
        <v>0.42080000000000001</v>
      </c>
      <c r="F692">
        <v>4.3535000000000004</v>
      </c>
    </row>
    <row r="693" spans="1:6" x14ac:dyDescent="0.25">
      <c r="A693">
        <v>1417.92282</v>
      </c>
      <c r="B693">
        <v>0.43630000000000002</v>
      </c>
      <c r="C693">
        <v>4.0621</v>
      </c>
      <c r="D693">
        <v>1417.92282</v>
      </c>
      <c r="E693">
        <v>0.436</v>
      </c>
      <c r="F693">
        <v>3.9698000000000002</v>
      </c>
    </row>
    <row r="694" spans="1:6" x14ac:dyDescent="0.25">
      <c r="A694">
        <v>1417.9075600000001</v>
      </c>
      <c r="B694">
        <v>0.71750000000000003</v>
      </c>
      <c r="C694">
        <v>3.3658999999999999</v>
      </c>
      <c r="D694">
        <v>1417.9075600000001</v>
      </c>
      <c r="E694">
        <v>0.71709999999999996</v>
      </c>
      <c r="F694">
        <v>3.2894000000000001</v>
      </c>
    </row>
    <row r="695" spans="1:6" x14ac:dyDescent="0.25">
      <c r="A695">
        <v>1417.8923</v>
      </c>
      <c r="B695">
        <v>1.2716000000000001</v>
      </c>
      <c r="C695">
        <v>5.2774999999999999</v>
      </c>
      <c r="D695">
        <v>1417.8923</v>
      </c>
      <c r="E695">
        <v>1.2708999999999999</v>
      </c>
      <c r="F695">
        <v>5.1574999999999998</v>
      </c>
    </row>
    <row r="696" spans="1:6" x14ac:dyDescent="0.25">
      <c r="A696">
        <v>1417.8770400000001</v>
      </c>
      <c r="B696">
        <v>1.4293</v>
      </c>
      <c r="C696">
        <v>4.8291000000000004</v>
      </c>
      <c r="D696">
        <v>1417.8770400000001</v>
      </c>
      <c r="E696">
        <v>1.4285000000000001</v>
      </c>
      <c r="F696">
        <v>4.7194000000000003</v>
      </c>
    </row>
    <row r="697" spans="1:6" x14ac:dyDescent="0.25">
      <c r="A697">
        <v>1417.86178</v>
      </c>
      <c r="B697">
        <v>0.88919999999999999</v>
      </c>
      <c r="C697">
        <v>3.4843999999999999</v>
      </c>
      <c r="D697">
        <v>1417.86178</v>
      </c>
      <c r="E697">
        <v>0.88870000000000005</v>
      </c>
      <c r="F697">
        <v>3.4051999999999998</v>
      </c>
    </row>
    <row r="698" spans="1:6" x14ac:dyDescent="0.25">
      <c r="A698">
        <v>1417.8465200000001</v>
      </c>
      <c r="B698">
        <v>1.3489</v>
      </c>
      <c r="C698">
        <v>4.3723999999999998</v>
      </c>
      <c r="D698">
        <v>1417.8465200000001</v>
      </c>
      <c r="E698">
        <v>1.3482000000000001</v>
      </c>
      <c r="F698">
        <v>4.2731000000000003</v>
      </c>
    </row>
    <row r="699" spans="1:6" x14ac:dyDescent="0.25">
      <c r="A699">
        <v>1417.8312599999999</v>
      </c>
      <c r="B699">
        <v>2.0592999999999999</v>
      </c>
      <c r="C699">
        <v>2.6305999999999998</v>
      </c>
      <c r="D699">
        <v>1417.8312599999999</v>
      </c>
      <c r="E699">
        <v>2.0581999999999998</v>
      </c>
      <c r="F699">
        <v>2.5709</v>
      </c>
    </row>
    <row r="700" spans="1:6" x14ac:dyDescent="0.25">
      <c r="A700">
        <v>1417.81601</v>
      </c>
      <c r="B700">
        <v>1.9619</v>
      </c>
      <c r="C700">
        <v>3.8852000000000002</v>
      </c>
      <c r="D700">
        <v>1417.81601</v>
      </c>
      <c r="E700">
        <v>1.9608000000000001</v>
      </c>
      <c r="F700">
        <v>3.7968999999999999</v>
      </c>
    </row>
    <row r="701" spans="1:6" x14ac:dyDescent="0.25">
      <c r="A701">
        <v>1417.8007500000001</v>
      </c>
      <c r="B701">
        <v>1.3979999999999999</v>
      </c>
      <c r="C701">
        <v>4.1761999999999997</v>
      </c>
      <c r="D701">
        <v>1417.8007500000001</v>
      </c>
      <c r="E701">
        <v>1.3972</v>
      </c>
      <c r="F701">
        <v>4.0812999999999997</v>
      </c>
    </row>
    <row r="702" spans="1:6" x14ac:dyDescent="0.25">
      <c r="A702">
        <v>1417.78549</v>
      </c>
      <c r="B702">
        <v>1.4504999999999999</v>
      </c>
      <c r="C702">
        <v>3.7157</v>
      </c>
      <c r="D702">
        <v>1417.78549</v>
      </c>
      <c r="E702">
        <v>1.4497</v>
      </c>
      <c r="F702">
        <v>3.6312000000000002</v>
      </c>
    </row>
    <row r="703" spans="1:6" x14ac:dyDescent="0.25">
      <c r="A703">
        <v>1417.7702300000001</v>
      </c>
      <c r="B703">
        <v>0.56169999999999998</v>
      </c>
      <c r="C703">
        <v>4.8491</v>
      </c>
      <c r="D703">
        <v>1417.7702300000001</v>
      </c>
      <c r="E703">
        <v>0.56140000000000001</v>
      </c>
      <c r="F703">
        <v>4.7388000000000003</v>
      </c>
    </row>
    <row r="704" spans="1:6" x14ac:dyDescent="0.25">
      <c r="A704">
        <v>1417.75497</v>
      </c>
      <c r="B704">
        <v>1.7759</v>
      </c>
      <c r="C704">
        <v>3.7995000000000001</v>
      </c>
      <c r="D704">
        <v>1417.75497</v>
      </c>
      <c r="E704">
        <v>1.7748999999999999</v>
      </c>
      <c r="F704">
        <v>3.7132000000000001</v>
      </c>
    </row>
    <row r="705" spans="1:6" x14ac:dyDescent="0.25">
      <c r="A705">
        <v>1417.7397100000001</v>
      </c>
      <c r="B705">
        <v>4.5600000000000002E-2</v>
      </c>
      <c r="C705">
        <v>2.9634999999999998</v>
      </c>
      <c r="D705">
        <v>1417.7397100000001</v>
      </c>
      <c r="E705">
        <v>4.5600000000000002E-2</v>
      </c>
      <c r="F705">
        <v>2.8961000000000001</v>
      </c>
    </row>
    <row r="706" spans="1:6" x14ac:dyDescent="0.25">
      <c r="A706">
        <v>1417.7244499999999</v>
      </c>
      <c r="B706">
        <v>1.9505999999999999</v>
      </c>
      <c r="C706">
        <v>4.3818000000000001</v>
      </c>
      <c r="D706">
        <v>1417.7244499999999</v>
      </c>
      <c r="E706">
        <v>1.9495</v>
      </c>
      <c r="F706">
        <v>4.2821999999999996</v>
      </c>
    </row>
    <row r="707" spans="1:6" x14ac:dyDescent="0.25">
      <c r="A707">
        <v>1417.70919</v>
      </c>
      <c r="B707">
        <v>0.1411</v>
      </c>
      <c r="C707">
        <v>4.3094000000000001</v>
      </c>
      <c r="D707">
        <v>1417.70919</v>
      </c>
      <c r="E707">
        <v>0.14099999999999999</v>
      </c>
      <c r="F707">
        <v>4.2114000000000003</v>
      </c>
    </row>
    <row r="708" spans="1:6" x14ac:dyDescent="0.25">
      <c r="A708">
        <v>1417.6939400000001</v>
      </c>
      <c r="B708">
        <v>0.54969999999999997</v>
      </c>
      <c r="C708">
        <v>4.5426000000000002</v>
      </c>
      <c r="D708">
        <v>1417.6939400000001</v>
      </c>
      <c r="E708">
        <v>0.5494</v>
      </c>
      <c r="F708">
        <v>4.4394</v>
      </c>
    </row>
    <row r="709" spans="1:6" x14ac:dyDescent="0.25">
      <c r="A709">
        <v>1417.67868</v>
      </c>
      <c r="B709">
        <v>1.0523</v>
      </c>
      <c r="C709">
        <v>4.1307</v>
      </c>
      <c r="D709">
        <v>1417.67868</v>
      </c>
      <c r="E709">
        <v>1.0517000000000001</v>
      </c>
      <c r="F709">
        <v>4.0368000000000004</v>
      </c>
    </row>
    <row r="710" spans="1:6" x14ac:dyDescent="0.25">
      <c r="A710">
        <v>1417.6634200000001</v>
      </c>
      <c r="B710">
        <v>0.54410000000000003</v>
      </c>
      <c r="C710">
        <v>4.1105</v>
      </c>
      <c r="D710">
        <v>1417.6634200000001</v>
      </c>
      <c r="E710">
        <v>0.54379999999999995</v>
      </c>
      <c r="F710">
        <v>4.0171000000000001</v>
      </c>
    </row>
    <row r="711" spans="1:6" x14ac:dyDescent="0.25">
      <c r="A711">
        <v>1417.64816</v>
      </c>
      <c r="B711">
        <v>1.1812</v>
      </c>
      <c r="C711">
        <v>4.6203000000000003</v>
      </c>
      <c r="D711">
        <v>1417.64816</v>
      </c>
      <c r="E711">
        <v>1.1806000000000001</v>
      </c>
      <c r="F711">
        <v>4.5152999999999999</v>
      </c>
    </row>
    <row r="712" spans="1:6" x14ac:dyDescent="0.25">
      <c r="A712">
        <v>1417.6329000000001</v>
      </c>
      <c r="B712">
        <v>0.44390000000000002</v>
      </c>
      <c r="C712">
        <v>4.5420999999999996</v>
      </c>
      <c r="D712">
        <v>1417.6329000000001</v>
      </c>
      <c r="E712">
        <v>0.44369999999999998</v>
      </c>
      <c r="F712">
        <v>4.4389000000000003</v>
      </c>
    </row>
    <row r="713" spans="1:6" x14ac:dyDescent="0.25">
      <c r="A713">
        <v>1417.6176399999999</v>
      </c>
      <c r="B713">
        <v>0.76990000000000003</v>
      </c>
      <c r="C713">
        <v>2.4626999999999999</v>
      </c>
      <c r="D713">
        <v>1417.6176399999999</v>
      </c>
      <c r="E713">
        <v>0.76949999999999996</v>
      </c>
      <c r="F713">
        <v>2.4068000000000001</v>
      </c>
    </row>
    <row r="714" spans="1:6" x14ac:dyDescent="0.25">
      <c r="A714">
        <v>1417.60238</v>
      </c>
      <c r="B714">
        <v>0.42220000000000002</v>
      </c>
      <c r="C714">
        <v>2.3866000000000001</v>
      </c>
      <c r="D714">
        <v>1417.60238</v>
      </c>
      <c r="E714">
        <v>0.42199999999999999</v>
      </c>
      <c r="F714">
        <v>2.3323</v>
      </c>
    </row>
    <row r="715" spans="1:6" x14ac:dyDescent="0.25">
      <c r="A715">
        <v>1417.5871199999999</v>
      </c>
      <c r="B715">
        <v>1.2416</v>
      </c>
      <c r="C715">
        <v>3.0133999999999999</v>
      </c>
      <c r="D715">
        <v>1417.5871199999999</v>
      </c>
      <c r="E715">
        <v>1.2408999999999999</v>
      </c>
      <c r="F715">
        <v>2.9449000000000001</v>
      </c>
    </row>
    <row r="716" spans="1:6" x14ac:dyDescent="0.25">
      <c r="A716">
        <v>1417.57187</v>
      </c>
      <c r="B716">
        <v>2.7227000000000001</v>
      </c>
      <c r="C716">
        <v>2.2284000000000002</v>
      </c>
      <c r="D716">
        <v>1417.57187</v>
      </c>
      <c r="E716">
        <v>2.7212000000000001</v>
      </c>
      <c r="F716">
        <v>2.1777000000000002</v>
      </c>
    </row>
    <row r="717" spans="1:6" x14ac:dyDescent="0.25">
      <c r="A717">
        <v>1417.5566100000001</v>
      </c>
      <c r="B717">
        <v>1.3581000000000001</v>
      </c>
      <c r="C717">
        <v>4.1218000000000004</v>
      </c>
      <c r="D717">
        <v>1417.5566100000001</v>
      </c>
      <c r="E717">
        <v>1.3573999999999999</v>
      </c>
      <c r="F717">
        <v>4.0281000000000002</v>
      </c>
    </row>
    <row r="718" spans="1:6" x14ac:dyDescent="0.25">
      <c r="A718">
        <v>1417.54135</v>
      </c>
      <c r="B718">
        <v>0.93220000000000003</v>
      </c>
      <c r="C718">
        <v>3.1150000000000002</v>
      </c>
      <c r="D718">
        <v>1417.54135</v>
      </c>
      <c r="E718">
        <v>0.93169999999999997</v>
      </c>
      <c r="F718">
        <v>3.0442</v>
      </c>
    </row>
    <row r="719" spans="1:6" x14ac:dyDescent="0.25">
      <c r="A719">
        <v>1417.5260900000001</v>
      </c>
      <c r="B719">
        <v>-0.21010000000000001</v>
      </c>
      <c r="C719">
        <v>3.7753999999999999</v>
      </c>
      <c r="D719">
        <v>1417.5260900000001</v>
      </c>
      <c r="E719">
        <v>-0.21</v>
      </c>
      <c r="F719">
        <v>3.6896</v>
      </c>
    </row>
    <row r="720" spans="1:6" x14ac:dyDescent="0.25">
      <c r="A720">
        <v>1417.5108299999999</v>
      </c>
      <c r="B720">
        <v>0.97670000000000001</v>
      </c>
      <c r="C720">
        <v>3.1899000000000002</v>
      </c>
      <c r="D720">
        <v>1417.5108299999999</v>
      </c>
      <c r="E720">
        <v>0.97619999999999996</v>
      </c>
      <c r="F720">
        <v>3.1173999999999999</v>
      </c>
    </row>
    <row r="721" spans="1:6" x14ac:dyDescent="0.25">
      <c r="A721">
        <v>1417.49557</v>
      </c>
      <c r="B721">
        <v>2.7446000000000002</v>
      </c>
      <c r="C721">
        <v>3.2174</v>
      </c>
      <c r="D721">
        <v>1417.49557</v>
      </c>
      <c r="E721">
        <v>2.7431000000000001</v>
      </c>
      <c r="F721">
        <v>3.1442999999999999</v>
      </c>
    </row>
    <row r="722" spans="1:6" x14ac:dyDescent="0.25">
      <c r="A722">
        <v>1417.4803099999999</v>
      </c>
      <c r="B722">
        <v>2.7985000000000002</v>
      </c>
      <c r="C722">
        <v>3.5933999999999999</v>
      </c>
      <c r="D722">
        <v>1417.4803099999999</v>
      </c>
      <c r="E722">
        <v>2.7970000000000002</v>
      </c>
      <c r="F722">
        <v>3.5116999999999998</v>
      </c>
    </row>
    <row r="723" spans="1:6" x14ac:dyDescent="0.25">
      <c r="A723">
        <v>1417.46505</v>
      </c>
      <c r="B723">
        <v>1.1916</v>
      </c>
      <c r="C723">
        <v>4.0281000000000002</v>
      </c>
      <c r="D723">
        <v>1417.46505</v>
      </c>
      <c r="E723">
        <v>1.1909000000000001</v>
      </c>
      <c r="F723">
        <v>3.9365000000000001</v>
      </c>
    </row>
    <row r="724" spans="1:6" x14ac:dyDescent="0.25">
      <c r="A724">
        <v>1417.4497899999999</v>
      </c>
      <c r="B724">
        <v>1.1575</v>
      </c>
      <c r="C724">
        <v>4.2104999999999997</v>
      </c>
      <c r="D724">
        <v>1417.4497899999999</v>
      </c>
      <c r="E724">
        <v>1.1568000000000001</v>
      </c>
      <c r="F724">
        <v>4.1147999999999998</v>
      </c>
    </row>
    <row r="725" spans="1:6" x14ac:dyDescent="0.25">
      <c r="A725">
        <v>1417.43454</v>
      </c>
      <c r="B725">
        <v>0.52270000000000005</v>
      </c>
      <c r="C725">
        <v>4.7869000000000002</v>
      </c>
      <c r="D725">
        <v>1417.43454</v>
      </c>
      <c r="E725">
        <v>0.52239999999999998</v>
      </c>
      <c r="F725">
        <v>4.6780999999999997</v>
      </c>
    </row>
    <row r="726" spans="1:6" x14ac:dyDescent="0.25">
      <c r="A726">
        <v>1417.4192800000001</v>
      </c>
      <c r="B726">
        <v>1.4782</v>
      </c>
      <c r="C726">
        <v>4.6025999999999998</v>
      </c>
      <c r="D726">
        <v>1417.4192800000001</v>
      </c>
      <c r="E726">
        <v>1.4773000000000001</v>
      </c>
      <c r="F726">
        <v>4.4980000000000002</v>
      </c>
    </row>
    <row r="727" spans="1:6" x14ac:dyDescent="0.25">
      <c r="A727">
        <v>1417.4040199999999</v>
      </c>
      <c r="B727">
        <v>2.4342000000000001</v>
      </c>
      <c r="C727">
        <v>3.9098000000000002</v>
      </c>
      <c r="D727">
        <v>1417.4040199999999</v>
      </c>
      <c r="E727">
        <v>2.4329000000000001</v>
      </c>
      <c r="F727">
        <v>3.8210000000000002</v>
      </c>
    </row>
    <row r="728" spans="1:6" x14ac:dyDescent="0.25">
      <c r="A728">
        <v>1417.38876</v>
      </c>
      <c r="B728">
        <v>1.3593999999999999</v>
      </c>
      <c r="C728">
        <v>5.3105000000000002</v>
      </c>
      <c r="D728">
        <v>1417.38876</v>
      </c>
      <c r="E728">
        <v>1.3586</v>
      </c>
      <c r="F728">
        <v>5.1898</v>
      </c>
    </row>
    <row r="729" spans="1:6" x14ac:dyDescent="0.25">
      <c r="A729">
        <v>1417.3734999999999</v>
      </c>
      <c r="B729">
        <v>3.4266999999999999</v>
      </c>
      <c r="C729">
        <v>4.2359999999999998</v>
      </c>
      <c r="D729">
        <v>1417.3734999999999</v>
      </c>
      <c r="E729">
        <v>3.4247999999999998</v>
      </c>
      <c r="F729">
        <v>4.1397000000000004</v>
      </c>
    </row>
    <row r="730" spans="1:6" x14ac:dyDescent="0.25">
      <c r="A730">
        <v>1417.35824</v>
      </c>
      <c r="B730">
        <v>1.9878</v>
      </c>
      <c r="C730">
        <v>3.6324999999999998</v>
      </c>
      <c r="D730">
        <v>1417.35824</v>
      </c>
      <c r="E730">
        <v>1.9866999999999999</v>
      </c>
      <c r="F730">
        <v>3.55</v>
      </c>
    </row>
    <row r="731" spans="1:6" x14ac:dyDescent="0.25">
      <c r="A731">
        <v>1417.3429799999999</v>
      </c>
      <c r="B731">
        <v>1.3478000000000001</v>
      </c>
      <c r="C731">
        <v>4.7164000000000001</v>
      </c>
      <c r="D731">
        <v>1417.3429799999999</v>
      </c>
      <c r="E731">
        <v>1.347</v>
      </c>
      <c r="F731">
        <v>4.6092000000000004</v>
      </c>
    </row>
    <row r="732" spans="1:6" x14ac:dyDescent="0.25">
      <c r="A732">
        <v>1417.32772</v>
      </c>
      <c r="B732">
        <v>2.6368</v>
      </c>
      <c r="C732">
        <v>4.6714000000000002</v>
      </c>
      <c r="D732">
        <v>1417.32772</v>
      </c>
      <c r="E732">
        <v>2.6353</v>
      </c>
      <c r="F732">
        <v>4.5651999999999999</v>
      </c>
    </row>
    <row r="733" spans="1:6" x14ac:dyDescent="0.25">
      <c r="A733">
        <v>1417.3124700000001</v>
      </c>
      <c r="B733">
        <v>1.8655999999999999</v>
      </c>
      <c r="C733">
        <v>2.2216999999999998</v>
      </c>
      <c r="D733">
        <v>1417.3124700000001</v>
      </c>
      <c r="E733">
        <v>1.8646</v>
      </c>
      <c r="F733">
        <v>2.1711999999999998</v>
      </c>
    </row>
    <row r="734" spans="1:6" x14ac:dyDescent="0.25">
      <c r="A734">
        <v>1417.29721</v>
      </c>
      <c r="B734">
        <v>4.0105000000000004</v>
      </c>
      <c r="C734">
        <v>3.4939</v>
      </c>
      <c r="D734">
        <v>1417.29721</v>
      </c>
      <c r="E734">
        <v>4.0083000000000002</v>
      </c>
      <c r="F734">
        <v>3.4144999999999999</v>
      </c>
    </row>
    <row r="735" spans="1:6" x14ac:dyDescent="0.25">
      <c r="A735">
        <v>1417.2819500000001</v>
      </c>
      <c r="B735">
        <v>1.3915</v>
      </c>
      <c r="C735">
        <v>4.4119000000000002</v>
      </c>
      <c r="D735">
        <v>1417.2819500000001</v>
      </c>
      <c r="E735">
        <v>1.3907</v>
      </c>
      <c r="F735">
        <v>4.3116000000000003</v>
      </c>
    </row>
    <row r="736" spans="1:6" x14ac:dyDescent="0.25">
      <c r="A736">
        <v>1417.2666899999999</v>
      </c>
      <c r="B736">
        <v>-0.46750000000000003</v>
      </c>
      <c r="C736">
        <v>4.8034999999999997</v>
      </c>
      <c r="D736">
        <v>1417.2666899999999</v>
      </c>
      <c r="E736">
        <v>-0.4672</v>
      </c>
      <c r="F736">
        <v>4.6943999999999999</v>
      </c>
    </row>
    <row r="737" spans="1:6" x14ac:dyDescent="0.25">
      <c r="A737">
        <v>1417.25143</v>
      </c>
      <c r="B737">
        <v>0.28749999999999998</v>
      </c>
      <c r="C737">
        <v>3.8856999999999999</v>
      </c>
      <c r="D737">
        <v>1417.25143</v>
      </c>
      <c r="E737">
        <v>0.2873</v>
      </c>
      <c r="F737">
        <v>3.7974000000000001</v>
      </c>
    </row>
    <row r="738" spans="1:6" x14ac:dyDescent="0.25">
      <c r="A738">
        <v>1417.2361699999999</v>
      </c>
      <c r="B738">
        <v>1.476</v>
      </c>
      <c r="C738">
        <v>3.8269000000000002</v>
      </c>
      <c r="D738">
        <v>1417.2361699999999</v>
      </c>
      <c r="E738">
        <v>1.4751000000000001</v>
      </c>
      <c r="F738">
        <v>3.7399</v>
      </c>
    </row>
    <row r="739" spans="1:6" x14ac:dyDescent="0.25">
      <c r="A739">
        <v>1417.22091</v>
      </c>
      <c r="B739">
        <v>1.7569999999999999</v>
      </c>
      <c r="C739">
        <v>3.8532000000000002</v>
      </c>
      <c r="D739">
        <v>1417.22091</v>
      </c>
      <c r="E739">
        <v>1.756</v>
      </c>
      <c r="F739">
        <v>3.7656000000000001</v>
      </c>
    </row>
    <row r="740" spans="1:6" x14ac:dyDescent="0.25">
      <c r="A740">
        <v>1417.2056500000001</v>
      </c>
      <c r="B740">
        <v>0.41460000000000002</v>
      </c>
      <c r="C740">
        <v>2.8826999999999998</v>
      </c>
      <c r="D740">
        <v>1417.2056500000001</v>
      </c>
      <c r="E740">
        <v>0.41439999999999999</v>
      </c>
      <c r="F740">
        <v>2.8172000000000001</v>
      </c>
    </row>
    <row r="741" spans="1:6" x14ac:dyDescent="0.25">
      <c r="A741">
        <v>1417.1904</v>
      </c>
      <c r="B741">
        <v>1.4298</v>
      </c>
      <c r="C741">
        <v>4.2045000000000003</v>
      </c>
      <c r="D741">
        <v>1417.1904</v>
      </c>
      <c r="E741">
        <v>1.429</v>
      </c>
      <c r="F741">
        <v>4.1089000000000002</v>
      </c>
    </row>
    <row r="742" spans="1:6" x14ac:dyDescent="0.25">
      <c r="A742">
        <v>1417.1751400000001</v>
      </c>
      <c r="B742">
        <v>2.0105</v>
      </c>
      <c r="C742">
        <v>3.4710000000000001</v>
      </c>
      <c r="D742">
        <v>1417.1751400000001</v>
      </c>
      <c r="E742">
        <v>2.0093000000000001</v>
      </c>
      <c r="F742">
        <v>3.3921000000000001</v>
      </c>
    </row>
    <row r="743" spans="1:6" x14ac:dyDescent="0.25">
      <c r="A743">
        <v>1417.1598799999999</v>
      </c>
      <c r="B743">
        <v>0.2671</v>
      </c>
      <c r="C743">
        <v>4.6026999999999996</v>
      </c>
      <c r="D743">
        <v>1417.1598799999999</v>
      </c>
      <c r="E743">
        <v>0.26690000000000003</v>
      </c>
      <c r="F743">
        <v>4.4981</v>
      </c>
    </row>
    <row r="744" spans="1:6" x14ac:dyDescent="0.25">
      <c r="A744">
        <v>1417.14462</v>
      </c>
      <c r="B744">
        <v>1.4146000000000001</v>
      </c>
      <c r="C744">
        <v>2.9094000000000002</v>
      </c>
      <c r="D744">
        <v>1417.14462</v>
      </c>
      <c r="E744">
        <v>1.4137999999999999</v>
      </c>
      <c r="F744">
        <v>2.8431999999999999</v>
      </c>
    </row>
    <row r="745" spans="1:6" x14ac:dyDescent="0.25">
      <c r="A745">
        <v>1417.1293599999999</v>
      </c>
      <c r="B745">
        <v>1.8556999999999999</v>
      </c>
      <c r="C745">
        <v>5.1332000000000004</v>
      </c>
      <c r="D745">
        <v>1417.1293599999999</v>
      </c>
      <c r="E745">
        <v>1.8547</v>
      </c>
      <c r="F745">
        <v>5.0164999999999997</v>
      </c>
    </row>
    <row r="746" spans="1:6" x14ac:dyDescent="0.25">
      <c r="A746">
        <v>1417.1141</v>
      </c>
      <c r="B746">
        <v>1.6311</v>
      </c>
      <c r="C746">
        <v>3.0912000000000002</v>
      </c>
      <c r="D746">
        <v>1417.1141</v>
      </c>
      <c r="E746">
        <v>1.6302000000000001</v>
      </c>
      <c r="F746">
        <v>3.0209999999999999</v>
      </c>
    </row>
    <row r="747" spans="1:6" x14ac:dyDescent="0.25">
      <c r="A747">
        <v>1417.0988400000001</v>
      </c>
      <c r="B747">
        <v>2.7132999999999998</v>
      </c>
      <c r="C747">
        <v>5.2613000000000003</v>
      </c>
      <c r="D747">
        <v>1417.0988400000001</v>
      </c>
      <c r="E747">
        <v>2.7118000000000002</v>
      </c>
      <c r="F747">
        <v>5.1417000000000002</v>
      </c>
    </row>
    <row r="748" spans="1:6" x14ac:dyDescent="0.25">
      <c r="A748">
        <v>1417.08358</v>
      </c>
      <c r="B748">
        <v>1.1389</v>
      </c>
      <c r="C748">
        <v>2.8877000000000002</v>
      </c>
      <c r="D748">
        <v>1417.08358</v>
      </c>
      <c r="E748">
        <v>1.1382000000000001</v>
      </c>
      <c r="F748">
        <v>2.8220000000000001</v>
      </c>
    </row>
    <row r="749" spans="1:6" x14ac:dyDescent="0.25">
      <c r="A749">
        <v>1417.0683300000001</v>
      </c>
      <c r="B749">
        <v>0.39850000000000002</v>
      </c>
      <c r="C749">
        <v>3.6312000000000002</v>
      </c>
      <c r="D749">
        <v>1417.0683300000001</v>
      </c>
      <c r="E749">
        <v>0.39829999999999999</v>
      </c>
      <c r="F749">
        <v>3.5487000000000002</v>
      </c>
    </row>
    <row r="750" spans="1:6" x14ac:dyDescent="0.25">
      <c r="A750">
        <v>1417.0530699999999</v>
      </c>
      <c r="B750">
        <v>1.2088000000000001</v>
      </c>
      <c r="C750">
        <v>4.7788000000000004</v>
      </c>
      <c r="D750">
        <v>1417.0530699999999</v>
      </c>
      <c r="E750">
        <v>1.2081</v>
      </c>
      <c r="F750">
        <v>4.6702000000000004</v>
      </c>
    </row>
    <row r="751" spans="1:6" x14ac:dyDescent="0.25">
      <c r="A751">
        <v>1417.03781</v>
      </c>
      <c r="B751">
        <v>0.79330000000000001</v>
      </c>
      <c r="C751">
        <v>4.3949999999999996</v>
      </c>
      <c r="D751">
        <v>1417.03781</v>
      </c>
      <c r="E751">
        <v>0.79290000000000005</v>
      </c>
      <c r="F751">
        <v>4.2950999999999997</v>
      </c>
    </row>
    <row r="752" spans="1:6" x14ac:dyDescent="0.25">
      <c r="A752">
        <v>1417.0225499999999</v>
      </c>
      <c r="B752">
        <v>1.3663000000000001</v>
      </c>
      <c r="C752">
        <v>5.4542000000000002</v>
      </c>
      <c r="D752">
        <v>1417.0225499999999</v>
      </c>
      <c r="E752">
        <v>1.3654999999999999</v>
      </c>
      <c r="F752">
        <v>5.3301999999999996</v>
      </c>
    </row>
    <row r="753" spans="1:6" x14ac:dyDescent="0.25">
      <c r="A753">
        <v>1417.00729</v>
      </c>
      <c r="B753">
        <v>1.8835999999999999</v>
      </c>
      <c r="C753">
        <v>4.327</v>
      </c>
      <c r="D753">
        <v>1417.00729</v>
      </c>
      <c r="E753">
        <v>1.8826000000000001</v>
      </c>
      <c r="F753">
        <v>4.2286000000000001</v>
      </c>
    </row>
    <row r="754" spans="1:6" x14ac:dyDescent="0.25">
      <c r="A754">
        <v>1416.9920300000001</v>
      </c>
      <c r="B754">
        <v>1.1171</v>
      </c>
      <c r="C754">
        <v>3.4047999999999998</v>
      </c>
      <c r="D754">
        <v>1416.9920300000001</v>
      </c>
      <c r="E754">
        <v>1.1164000000000001</v>
      </c>
      <c r="F754">
        <v>3.3273999999999999</v>
      </c>
    </row>
    <row r="755" spans="1:6" x14ac:dyDescent="0.25">
      <c r="A755">
        <v>1416.97677</v>
      </c>
      <c r="B755">
        <v>-0.59540000000000004</v>
      </c>
      <c r="C755">
        <v>2.4439000000000002</v>
      </c>
      <c r="D755">
        <v>1416.97677</v>
      </c>
      <c r="E755">
        <v>-0.59509999999999996</v>
      </c>
      <c r="F755">
        <v>2.3883000000000001</v>
      </c>
    </row>
    <row r="756" spans="1:6" x14ac:dyDescent="0.25">
      <c r="A756">
        <v>1416.9615100000001</v>
      </c>
      <c r="B756">
        <v>0.25719999999999998</v>
      </c>
      <c r="C756">
        <v>3.1993999999999998</v>
      </c>
      <c r="D756">
        <v>1416.9615100000001</v>
      </c>
      <c r="E756">
        <v>0.25700000000000001</v>
      </c>
      <c r="F756">
        <v>3.1267</v>
      </c>
    </row>
    <row r="757" spans="1:6" x14ac:dyDescent="0.25">
      <c r="A757">
        <v>1416.94625</v>
      </c>
      <c r="B757">
        <v>0.96040000000000003</v>
      </c>
      <c r="C757">
        <v>4.5273000000000003</v>
      </c>
      <c r="D757">
        <v>1416.94625</v>
      </c>
      <c r="E757">
        <v>0.95989999999999998</v>
      </c>
      <c r="F757">
        <v>4.4244000000000003</v>
      </c>
    </row>
    <row r="758" spans="1:6" x14ac:dyDescent="0.25">
      <c r="A758">
        <v>1416.931</v>
      </c>
      <c r="B758">
        <v>0.90249999999999997</v>
      </c>
      <c r="C758">
        <v>3.4535</v>
      </c>
      <c r="D758">
        <v>1416.931</v>
      </c>
      <c r="E758">
        <v>0.90200000000000002</v>
      </c>
      <c r="F758">
        <v>3.375</v>
      </c>
    </row>
    <row r="759" spans="1:6" x14ac:dyDescent="0.25">
      <c r="A759">
        <v>1416.9157399999999</v>
      </c>
      <c r="B759">
        <v>-5.5599999999999997E-2</v>
      </c>
      <c r="C759">
        <v>2.8058999999999998</v>
      </c>
      <c r="D759">
        <v>1416.9157399999999</v>
      </c>
      <c r="E759">
        <v>-5.5500000000000001E-2</v>
      </c>
      <c r="F759">
        <v>2.7422</v>
      </c>
    </row>
    <row r="760" spans="1:6" x14ac:dyDescent="0.25">
      <c r="A760">
        <v>1416.90048</v>
      </c>
      <c r="B760">
        <v>1.3706</v>
      </c>
      <c r="C760">
        <v>4.2812000000000001</v>
      </c>
      <c r="D760">
        <v>1416.90048</v>
      </c>
      <c r="E760">
        <v>1.3697999999999999</v>
      </c>
      <c r="F760">
        <v>4.1839000000000004</v>
      </c>
    </row>
    <row r="761" spans="1:6" x14ac:dyDescent="0.25">
      <c r="A761">
        <v>1416.8852199999999</v>
      </c>
      <c r="B761">
        <v>1.9601999999999999</v>
      </c>
      <c r="C761">
        <v>6.7215999999999996</v>
      </c>
      <c r="D761">
        <v>1416.8852199999999</v>
      </c>
      <c r="E761">
        <v>1.9591000000000001</v>
      </c>
      <c r="F761">
        <v>6.5688000000000004</v>
      </c>
    </row>
    <row r="762" spans="1:6" x14ac:dyDescent="0.25">
      <c r="A762">
        <v>1416.86996</v>
      </c>
      <c r="B762">
        <v>2.8349000000000002</v>
      </c>
      <c r="C762">
        <v>4.2539999999999996</v>
      </c>
      <c r="D762">
        <v>1416.86996</v>
      </c>
      <c r="E762">
        <v>2.8332999999999999</v>
      </c>
      <c r="F762">
        <v>4.1573000000000002</v>
      </c>
    </row>
    <row r="763" spans="1:6" x14ac:dyDescent="0.25">
      <c r="A763">
        <v>1416.8547000000001</v>
      </c>
      <c r="B763">
        <v>1.2190000000000001</v>
      </c>
      <c r="C763">
        <v>3.9344000000000001</v>
      </c>
      <c r="D763">
        <v>1416.8547000000001</v>
      </c>
      <c r="E763">
        <v>1.2182999999999999</v>
      </c>
      <c r="F763">
        <v>3.8450000000000002</v>
      </c>
    </row>
    <row r="764" spans="1:6" x14ac:dyDescent="0.25">
      <c r="A764">
        <v>1416.83944</v>
      </c>
      <c r="B764">
        <v>1.7473000000000001</v>
      </c>
      <c r="C764">
        <v>2.8996</v>
      </c>
      <c r="D764">
        <v>1416.83944</v>
      </c>
      <c r="E764">
        <v>1.7463</v>
      </c>
      <c r="F764">
        <v>2.8336999999999999</v>
      </c>
    </row>
    <row r="765" spans="1:6" x14ac:dyDescent="0.25">
      <c r="A765">
        <v>1416.8241800000001</v>
      </c>
      <c r="B765">
        <v>1.4654</v>
      </c>
      <c r="C765">
        <v>4.9820000000000002</v>
      </c>
      <c r="D765">
        <v>1416.8241800000001</v>
      </c>
      <c r="E765">
        <v>1.4644999999999999</v>
      </c>
      <c r="F765">
        <v>4.8686999999999996</v>
      </c>
    </row>
    <row r="766" spans="1:6" x14ac:dyDescent="0.25">
      <c r="A766">
        <v>1416.8089299999999</v>
      </c>
      <c r="B766">
        <v>0.26579999999999998</v>
      </c>
      <c r="C766">
        <v>4.7869999999999999</v>
      </c>
      <c r="D766">
        <v>1416.8089299999999</v>
      </c>
      <c r="E766">
        <v>0.2656</v>
      </c>
      <c r="F766">
        <v>4.6782000000000004</v>
      </c>
    </row>
    <row r="767" spans="1:6" x14ac:dyDescent="0.25">
      <c r="A767">
        <v>1416.79367</v>
      </c>
      <c r="B767">
        <v>6.4600000000000005E-2</v>
      </c>
      <c r="C767">
        <v>4.7159000000000004</v>
      </c>
      <c r="D767">
        <v>1416.79367</v>
      </c>
      <c r="E767">
        <v>6.4600000000000005E-2</v>
      </c>
      <c r="F767">
        <v>4.6086999999999998</v>
      </c>
    </row>
    <row r="768" spans="1:6" x14ac:dyDescent="0.25">
      <c r="A768">
        <v>1416.7784099999999</v>
      </c>
      <c r="B768">
        <v>0.89959999999999996</v>
      </c>
      <c r="C768">
        <v>3.0771000000000002</v>
      </c>
      <c r="D768">
        <v>1416.7784099999999</v>
      </c>
      <c r="E768">
        <v>0.89910000000000001</v>
      </c>
      <c r="F768">
        <v>3.0072000000000001</v>
      </c>
    </row>
    <row r="769" spans="1:6" x14ac:dyDescent="0.25">
      <c r="A769">
        <v>1416.76315</v>
      </c>
      <c r="B769">
        <v>1.2645</v>
      </c>
      <c r="C769">
        <v>2.6307999999999998</v>
      </c>
      <c r="D769">
        <v>1416.76315</v>
      </c>
      <c r="E769">
        <v>1.2638</v>
      </c>
      <c r="F769">
        <v>2.5710000000000002</v>
      </c>
    </row>
    <row r="770" spans="1:6" x14ac:dyDescent="0.25">
      <c r="A770">
        <v>1416.7478900000001</v>
      </c>
      <c r="B770">
        <v>1.7674000000000001</v>
      </c>
      <c r="C770">
        <v>3.1520999999999999</v>
      </c>
      <c r="D770">
        <v>1416.7478900000001</v>
      </c>
      <c r="E770">
        <v>1.7665</v>
      </c>
      <c r="F770">
        <v>3.0804</v>
      </c>
    </row>
    <row r="771" spans="1:6" x14ac:dyDescent="0.25">
      <c r="A771">
        <v>1416.73263</v>
      </c>
      <c r="B771">
        <v>-0.18540000000000001</v>
      </c>
      <c r="C771">
        <v>3.6073</v>
      </c>
      <c r="D771">
        <v>1416.73263</v>
      </c>
      <c r="E771">
        <v>-0.18529999999999999</v>
      </c>
      <c r="F771">
        <v>3.5253000000000001</v>
      </c>
    </row>
    <row r="772" spans="1:6" x14ac:dyDescent="0.25">
      <c r="A772">
        <v>1416.7173700000001</v>
      </c>
      <c r="B772">
        <v>2.4567999999999999</v>
      </c>
      <c r="C772">
        <v>3.0962000000000001</v>
      </c>
      <c r="D772">
        <v>1416.7173700000001</v>
      </c>
      <c r="E772">
        <v>2.4554</v>
      </c>
      <c r="F772">
        <v>3.0257999999999998</v>
      </c>
    </row>
    <row r="773" spans="1:6" x14ac:dyDescent="0.25">
      <c r="A773">
        <v>1416.7021099999999</v>
      </c>
      <c r="B773">
        <v>1.6505000000000001</v>
      </c>
      <c r="C773">
        <v>2.9765999999999999</v>
      </c>
      <c r="D773">
        <v>1416.7021099999999</v>
      </c>
      <c r="E773">
        <v>1.6496</v>
      </c>
      <c r="F773">
        <v>2.9089</v>
      </c>
    </row>
    <row r="774" spans="1:6" x14ac:dyDescent="0.25">
      <c r="A774">
        <v>1416.68686</v>
      </c>
      <c r="B774">
        <v>2.7164000000000001</v>
      </c>
      <c r="C774">
        <v>4.0358999999999998</v>
      </c>
      <c r="D774">
        <v>1416.68686</v>
      </c>
      <c r="E774">
        <v>2.7149000000000001</v>
      </c>
      <c r="F774">
        <v>3.9441999999999999</v>
      </c>
    </row>
    <row r="775" spans="1:6" x14ac:dyDescent="0.25">
      <c r="A775">
        <v>1416.6715999999999</v>
      </c>
      <c r="B775">
        <v>1.3468</v>
      </c>
      <c r="C775">
        <v>3.3778000000000001</v>
      </c>
      <c r="D775">
        <v>1416.6715999999999</v>
      </c>
      <c r="E775">
        <v>1.3460000000000001</v>
      </c>
      <c r="F775">
        <v>3.3010000000000002</v>
      </c>
    </row>
    <row r="776" spans="1:6" x14ac:dyDescent="0.25">
      <c r="A776">
        <v>1416.65634</v>
      </c>
      <c r="B776">
        <v>2.3713000000000002</v>
      </c>
      <c r="C776">
        <v>4.1543000000000001</v>
      </c>
      <c r="D776">
        <v>1416.65634</v>
      </c>
      <c r="E776">
        <v>2.37</v>
      </c>
      <c r="F776">
        <v>4.0598999999999998</v>
      </c>
    </row>
    <row r="777" spans="1:6" x14ac:dyDescent="0.25">
      <c r="A777">
        <v>1416.6410800000001</v>
      </c>
      <c r="B777">
        <v>1.8204</v>
      </c>
      <c r="C777">
        <v>1.4549000000000001</v>
      </c>
      <c r="D777">
        <v>1416.6410800000001</v>
      </c>
      <c r="E777">
        <v>1.8193999999999999</v>
      </c>
      <c r="F777">
        <v>1.4218</v>
      </c>
    </row>
    <row r="778" spans="1:6" x14ac:dyDescent="0.25">
      <c r="A778">
        <v>1416.62582</v>
      </c>
      <c r="B778">
        <v>2.8149000000000002</v>
      </c>
      <c r="C778">
        <v>2.8767999999999998</v>
      </c>
      <c r="D778">
        <v>1416.62582</v>
      </c>
      <c r="E778">
        <v>2.8132999999999999</v>
      </c>
      <c r="F778">
        <v>2.8113999999999999</v>
      </c>
    </row>
    <row r="779" spans="1:6" x14ac:dyDescent="0.25">
      <c r="A779">
        <v>1416.6105600000001</v>
      </c>
      <c r="B779">
        <v>2.5495999999999999</v>
      </c>
      <c r="C779">
        <v>3.0836999999999999</v>
      </c>
      <c r="D779">
        <v>1416.6105600000001</v>
      </c>
      <c r="E779">
        <v>2.5482</v>
      </c>
      <c r="F779">
        <v>3.0137</v>
      </c>
    </row>
    <row r="780" spans="1:6" x14ac:dyDescent="0.25">
      <c r="A780">
        <v>1416.5953</v>
      </c>
      <c r="B780">
        <v>1.5804</v>
      </c>
      <c r="C780">
        <v>4.1563999999999997</v>
      </c>
      <c r="D780">
        <v>1416.5953</v>
      </c>
      <c r="E780">
        <v>1.5794999999999999</v>
      </c>
      <c r="F780">
        <v>4.0620000000000003</v>
      </c>
    </row>
    <row r="781" spans="1:6" x14ac:dyDescent="0.25">
      <c r="A781">
        <v>1416.5800400000001</v>
      </c>
      <c r="B781">
        <v>0.13519999999999999</v>
      </c>
      <c r="C781">
        <v>2.6006999999999998</v>
      </c>
      <c r="D781">
        <v>1416.5800400000001</v>
      </c>
      <c r="E781">
        <v>0.13519999999999999</v>
      </c>
      <c r="F781">
        <v>2.5415999999999999</v>
      </c>
    </row>
    <row r="782" spans="1:6" x14ac:dyDescent="0.25">
      <c r="A782">
        <v>1416.5647899999999</v>
      </c>
      <c r="B782">
        <v>1.6753</v>
      </c>
      <c r="C782">
        <v>4.5240999999999998</v>
      </c>
      <c r="D782">
        <v>1416.5647899999999</v>
      </c>
      <c r="E782">
        <v>1.6744000000000001</v>
      </c>
      <c r="F782">
        <v>4.4212999999999996</v>
      </c>
    </row>
    <row r="783" spans="1:6" x14ac:dyDescent="0.25">
      <c r="A783">
        <v>1416.54953</v>
      </c>
      <c r="B783">
        <v>2.4047999999999998</v>
      </c>
      <c r="C783">
        <v>4.7457000000000003</v>
      </c>
      <c r="D783">
        <v>1416.54953</v>
      </c>
      <c r="E783">
        <v>2.4035000000000002</v>
      </c>
      <c r="F783">
        <v>4.6379000000000001</v>
      </c>
    </row>
    <row r="784" spans="1:6" x14ac:dyDescent="0.25">
      <c r="A784">
        <v>1416.5342700000001</v>
      </c>
      <c r="B784">
        <v>1.7575000000000001</v>
      </c>
      <c r="C784">
        <v>2.673</v>
      </c>
      <c r="D784">
        <v>1416.5342700000001</v>
      </c>
      <c r="E784">
        <v>1.7565999999999999</v>
      </c>
      <c r="F784">
        <v>2.6122999999999998</v>
      </c>
    </row>
    <row r="785" spans="1:6" x14ac:dyDescent="0.25">
      <c r="A785">
        <v>1416.51901</v>
      </c>
      <c r="B785">
        <v>1.1373</v>
      </c>
      <c r="C785">
        <v>4.5594000000000001</v>
      </c>
      <c r="D785">
        <v>1416.51901</v>
      </c>
      <c r="E785">
        <v>1.1367</v>
      </c>
      <c r="F785">
        <v>4.4558</v>
      </c>
    </row>
    <row r="786" spans="1:6" x14ac:dyDescent="0.25">
      <c r="A786">
        <v>1416.5037500000001</v>
      </c>
      <c r="B786">
        <v>1.0065999999999999</v>
      </c>
      <c r="C786">
        <v>4.3315000000000001</v>
      </c>
      <c r="D786">
        <v>1416.5037500000001</v>
      </c>
      <c r="E786">
        <v>1.006</v>
      </c>
      <c r="F786">
        <v>4.2331000000000003</v>
      </c>
    </row>
    <row r="787" spans="1:6" x14ac:dyDescent="0.25">
      <c r="A787">
        <v>1416.48849</v>
      </c>
      <c r="B787">
        <v>1.7329000000000001</v>
      </c>
      <c r="C787">
        <v>4.0701999999999998</v>
      </c>
      <c r="D787">
        <v>1416.48849</v>
      </c>
      <c r="E787">
        <v>1.7319</v>
      </c>
      <c r="F787">
        <v>3.9777</v>
      </c>
    </row>
    <row r="788" spans="1:6" x14ac:dyDescent="0.25">
      <c r="A788">
        <v>1416.4732300000001</v>
      </c>
      <c r="B788">
        <v>1.5905</v>
      </c>
      <c r="C788">
        <v>3.5623999999999998</v>
      </c>
      <c r="D788">
        <v>1416.4732300000001</v>
      </c>
      <c r="E788">
        <v>1.5895999999999999</v>
      </c>
      <c r="F788">
        <v>3.4813999999999998</v>
      </c>
    </row>
    <row r="789" spans="1:6" x14ac:dyDescent="0.25">
      <c r="A789">
        <v>1416.4579699999999</v>
      </c>
      <c r="B789">
        <v>1.0828</v>
      </c>
      <c r="C789">
        <v>3.5847000000000002</v>
      </c>
      <c r="D789">
        <v>1416.4579699999999</v>
      </c>
      <c r="E789">
        <v>1.0822000000000001</v>
      </c>
      <c r="F789">
        <v>3.5032000000000001</v>
      </c>
    </row>
    <row r="790" spans="1:6" x14ac:dyDescent="0.25">
      <c r="A790">
        <v>1416.44271</v>
      </c>
      <c r="B790">
        <v>2.23</v>
      </c>
      <c r="C790">
        <v>2.9045999999999998</v>
      </c>
      <c r="D790">
        <v>1416.44271</v>
      </c>
      <c r="E790">
        <v>2.2288000000000001</v>
      </c>
      <c r="F790">
        <v>2.8386</v>
      </c>
    </row>
    <row r="791" spans="1:6" x14ac:dyDescent="0.25">
      <c r="A791">
        <v>1416.4274600000001</v>
      </c>
      <c r="B791">
        <v>0.33289999999999997</v>
      </c>
      <c r="C791">
        <v>3.7757000000000001</v>
      </c>
      <c r="D791">
        <v>1416.4274600000001</v>
      </c>
      <c r="E791">
        <v>0.3327</v>
      </c>
      <c r="F791">
        <v>3.6899000000000002</v>
      </c>
    </row>
    <row r="792" spans="1:6" x14ac:dyDescent="0.25">
      <c r="A792">
        <v>1416.4122</v>
      </c>
      <c r="B792">
        <v>2.7400000000000001E-2</v>
      </c>
      <c r="C792">
        <v>4.9931999999999999</v>
      </c>
      <c r="D792">
        <v>1416.4122</v>
      </c>
      <c r="E792">
        <v>2.7400000000000001E-2</v>
      </c>
      <c r="F792">
        <v>4.8796999999999997</v>
      </c>
    </row>
    <row r="793" spans="1:6" x14ac:dyDescent="0.25">
      <c r="A793">
        <v>1416.3969400000001</v>
      </c>
      <c r="B793">
        <v>1.9366000000000001</v>
      </c>
      <c r="C793">
        <v>2.351</v>
      </c>
      <c r="D793">
        <v>1416.3969400000001</v>
      </c>
      <c r="E793">
        <v>1.9355</v>
      </c>
      <c r="F793">
        <v>2.2976000000000001</v>
      </c>
    </row>
    <row r="794" spans="1:6" x14ac:dyDescent="0.25">
      <c r="A794">
        <v>1416.38168</v>
      </c>
      <c r="B794">
        <v>1.6392</v>
      </c>
      <c r="C794">
        <v>2.9952000000000001</v>
      </c>
      <c r="D794">
        <v>1416.38168</v>
      </c>
      <c r="E794">
        <v>1.6383000000000001</v>
      </c>
      <c r="F794">
        <v>2.9270999999999998</v>
      </c>
    </row>
    <row r="795" spans="1:6" x14ac:dyDescent="0.25">
      <c r="A795">
        <v>1416.3664200000001</v>
      </c>
      <c r="B795">
        <v>2.2599999999999999E-2</v>
      </c>
      <c r="C795">
        <v>3.8022</v>
      </c>
      <c r="D795">
        <v>1416.3664200000001</v>
      </c>
      <c r="E795">
        <v>2.2499999999999999E-2</v>
      </c>
      <c r="F795">
        <v>3.7158000000000002</v>
      </c>
    </row>
    <row r="796" spans="1:6" x14ac:dyDescent="0.25">
      <c r="A796">
        <v>1416.3511599999999</v>
      </c>
      <c r="B796">
        <v>1.0758000000000001</v>
      </c>
      <c r="C796">
        <v>2.7187000000000001</v>
      </c>
      <c r="D796">
        <v>1416.3511599999999</v>
      </c>
      <c r="E796">
        <v>1.0751999999999999</v>
      </c>
      <c r="F796">
        <v>2.6568999999999998</v>
      </c>
    </row>
    <row r="797" spans="1:6" x14ac:dyDescent="0.25">
      <c r="A797">
        <v>1416.3359</v>
      </c>
      <c r="B797">
        <v>1.5145</v>
      </c>
      <c r="C797">
        <v>2.7557</v>
      </c>
      <c r="D797">
        <v>1416.3359</v>
      </c>
      <c r="E797">
        <v>1.5136000000000001</v>
      </c>
      <c r="F797">
        <v>2.6930000000000001</v>
      </c>
    </row>
    <row r="798" spans="1:6" x14ac:dyDescent="0.25">
      <c r="A798">
        <v>1416.3206399999999</v>
      </c>
      <c r="B798">
        <v>3.2761999999999998</v>
      </c>
      <c r="C798">
        <v>3.0926999999999998</v>
      </c>
      <c r="D798">
        <v>1416.3206399999999</v>
      </c>
      <c r="E798">
        <v>3.2744</v>
      </c>
      <c r="F798">
        <v>3.0224000000000002</v>
      </c>
    </row>
    <row r="799" spans="1:6" x14ac:dyDescent="0.25">
      <c r="A799">
        <v>1416.30539</v>
      </c>
      <c r="B799">
        <v>1.3323</v>
      </c>
      <c r="C799">
        <v>3.9527000000000001</v>
      </c>
      <c r="D799">
        <v>1416.30539</v>
      </c>
      <c r="E799">
        <v>1.3315999999999999</v>
      </c>
      <c r="F799">
        <v>3.8628999999999998</v>
      </c>
    </row>
    <row r="800" spans="1:6" x14ac:dyDescent="0.25">
      <c r="A800">
        <v>1416.2901300000001</v>
      </c>
      <c r="B800">
        <v>0.68589999999999995</v>
      </c>
      <c r="C800">
        <v>3.2919999999999998</v>
      </c>
      <c r="D800">
        <v>1416.2901300000001</v>
      </c>
      <c r="E800">
        <v>0.6855</v>
      </c>
      <c r="F800">
        <v>3.2172000000000001</v>
      </c>
    </row>
    <row r="801" spans="1:6" x14ac:dyDescent="0.25">
      <c r="A801">
        <v>1416.27487</v>
      </c>
      <c r="B801">
        <v>1.4436</v>
      </c>
      <c r="C801">
        <v>3.2892000000000001</v>
      </c>
      <c r="D801">
        <v>1416.27487</v>
      </c>
      <c r="E801">
        <v>1.4428000000000001</v>
      </c>
      <c r="F801">
        <v>3.2143999999999999</v>
      </c>
    </row>
    <row r="802" spans="1:6" x14ac:dyDescent="0.25">
      <c r="A802">
        <v>1416.2596100000001</v>
      </c>
      <c r="B802">
        <v>1.5904</v>
      </c>
      <c r="C802">
        <v>4.1645000000000003</v>
      </c>
      <c r="D802">
        <v>1416.2596100000001</v>
      </c>
      <c r="E802">
        <v>1.5894999999999999</v>
      </c>
      <c r="F802">
        <v>4.0697999999999999</v>
      </c>
    </row>
    <row r="803" spans="1:6" x14ac:dyDescent="0.25">
      <c r="A803">
        <v>1416.2443499999999</v>
      </c>
      <c r="B803">
        <v>3.0457999999999998</v>
      </c>
      <c r="C803">
        <v>2.6732999999999998</v>
      </c>
      <c r="D803">
        <v>1416.2443499999999</v>
      </c>
      <c r="E803">
        <v>3.0440999999999998</v>
      </c>
      <c r="F803">
        <v>2.6124999999999998</v>
      </c>
    </row>
    <row r="804" spans="1:6" x14ac:dyDescent="0.25">
      <c r="A804">
        <v>1416.22909</v>
      </c>
      <c r="B804">
        <v>2.1520000000000001</v>
      </c>
      <c r="C804">
        <v>2.9077999999999999</v>
      </c>
      <c r="D804">
        <v>1416.22909</v>
      </c>
      <c r="E804">
        <v>2.1507999999999998</v>
      </c>
      <c r="F804">
        <v>2.8416999999999999</v>
      </c>
    </row>
    <row r="805" spans="1:6" x14ac:dyDescent="0.25">
      <c r="A805">
        <v>1416.2138299999999</v>
      </c>
      <c r="B805">
        <v>0.3362</v>
      </c>
      <c r="C805">
        <v>3.8086000000000002</v>
      </c>
      <c r="D805">
        <v>1416.2138299999999</v>
      </c>
      <c r="E805">
        <v>0.33600000000000002</v>
      </c>
      <c r="F805">
        <v>3.7221000000000002</v>
      </c>
    </row>
    <row r="806" spans="1:6" x14ac:dyDescent="0.25">
      <c r="A806">
        <v>1416.19857</v>
      </c>
      <c r="B806">
        <v>2.5701000000000001</v>
      </c>
      <c r="C806">
        <v>2.8003999999999998</v>
      </c>
      <c r="D806">
        <v>1416.19857</v>
      </c>
      <c r="E806">
        <v>2.5686</v>
      </c>
      <c r="F806">
        <v>2.7366999999999999</v>
      </c>
    </row>
    <row r="807" spans="1:6" x14ac:dyDescent="0.25">
      <c r="A807">
        <v>1416.1833200000001</v>
      </c>
      <c r="B807">
        <v>2.8275000000000001</v>
      </c>
      <c r="C807">
        <v>4.8128000000000002</v>
      </c>
      <c r="D807">
        <v>1416.1833200000001</v>
      </c>
      <c r="E807">
        <v>2.8260000000000001</v>
      </c>
      <c r="F807">
        <v>4.7034000000000002</v>
      </c>
    </row>
    <row r="808" spans="1:6" x14ac:dyDescent="0.25">
      <c r="A808">
        <v>1416.16806</v>
      </c>
      <c r="B808">
        <v>1.7509999999999999</v>
      </c>
      <c r="C808">
        <v>3.532</v>
      </c>
      <c r="D808">
        <v>1416.16806</v>
      </c>
      <c r="E808">
        <v>1.75</v>
      </c>
      <c r="F808">
        <v>3.4518</v>
      </c>
    </row>
    <row r="809" spans="1:6" x14ac:dyDescent="0.25">
      <c r="A809">
        <v>1416.1528000000001</v>
      </c>
      <c r="B809">
        <v>2.2673000000000001</v>
      </c>
      <c r="C809">
        <v>3.7515999999999998</v>
      </c>
      <c r="D809">
        <v>1416.1528000000001</v>
      </c>
      <c r="E809">
        <v>2.266</v>
      </c>
      <c r="F809">
        <v>3.6663000000000001</v>
      </c>
    </row>
    <row r="810" spans="1:6" x14ac:dyDescent="0.25">
      <c r="A810">
        <v>1416.1375399999999</v>
      </c>
      <c r="B810">
        <v>2.8715000000000002</v>
      </c>
      <c r="C810">
        <v>3.7210999999999999</v>
      </c>
      <c r="D810">
        <v>1416.1375399999999</v>
      </c>
      <c r="E810">
        <v>2.8698999999999999</v>
      </c>
      <c r="F810">
        <v>3.6364999999999998</v>
      </c>
    </row>
    <row r="811" spans="1:6" x14ac:dyDescent="0.25">
      <c r="A811">
        <v>1416.12228</v>
      </c>
      <c r="B811">
        <v>0.93799999999999994</v>
      </c>
      <c r="C811">
        <v>4.3985000000000003</v>
      </c>
      <c r="D811">
        <v>1416.12228</v>
      </c>
      <c r="E811">
        <v>0.9375</v>
      </c>
      <c r="F811">
        <v>4.2984999999999998</v>
      </c>
    </row>
    <row r="812" spans="1:6" x14ac:dyDescent="0.25">
      <c r="A812">
        <v>1416.1070199999999</v>
      </c>
      <c r="B812">
        <v>1.4446000000000001</v>
      </c>
      <c r="C812">
        <v>3.9407000000000001</v>
      </c>
      <c r="D812">
        <v>1416.1070199999999</v>
      </c>
      <c r="E812">
        <v>1.4438</v>
      </c>
      <c r="F812">
        <v>3.8511000000000002</v>
      </c>
    </row>
    <row r="813" spans="1:6" x14ac:dyDescent="0.25">
      <c r="A813">
        <v>1416.09176</v>
      </c>
      <c r="B813">
        <v>1.6859</v>
      </c>
      <c r="C813">
        <v>3.5162</v>
      </c>
      <c r="D813">
        <v>1416.09176</v>
      </c>
      <c r="E813">
        <v>1.6849000000000001</v>
      </c>
      <c r="F813">
        <v>3.4363000000000001</v>
      </c>
    </row>
    <row r="814" spans="1:6" x14ac:dyDescent="0.25">
      <c r="A814">
        <v>1416.0764999999999</v>
      </c>
      <c r="B814">
        <v>1.5607</v>
      </c>
      <c r="C814">
        <v>3.5992999999999999</v>
      </c>
      <c r="D814">
        <v>1416.0764999999999</v>
      </c>
      <c r="E814">
        <v>1.5598000000000001</v>
      </c>
      <c r="F814">
        <v>3.5175000000000001</v>
      </c>
    </row>
    <row r="815" spans="1:6" x14ac:dyDescent="0.25">
      <c r="A815">
        <v>1416.06125</v>
      </c>
      <c r="B815">
        <v>1.1000000000000001</v>
      </c>
      <c r="C815">
        <v>3.5516999999999999</v>
      </c>
      <c r="D815">
        <v>1416.06125</v>
      </c>
      <c r="E815">
        <v>1.0993999999999999</v>
      </c>
      <c r="F815">
        <v>3.4708999999999999</v>
      </c>
    </row>
    <row r="816" spans="1:6" x14ac:dyDescent="0.25">
      <c r="A816">
        <v>1416.0459900000001</v>
      </c>
      <c r="B816">
        <v>0.9173</v>
      </c>
      <c r="C816">
        <v>3.0954000000000002</v>
      </c>
      <c r="D816">
        <v>1416.0459900000001</v>
      </c>
      <c r="E816">
        <v>0.91679999999999995</v>
      </c>
      <c r="F816">
        <v>3.0251000000000001</v>
      </c>
    </row>
    <row r="817" spans="1:6" x14ac:dyDescent="0.25">
      <c r="A817">
        <v>1416.0307299999999</v>
      </c>
      <c r="B817">
        <v>2.4215</v>
      </c>
      <c r="C817">
        <v>3.5701999999999998</v>
      </c>
      <c r="D817">
        <v>1416.0307299999999</v>
      </c>
      <c r="E817">
        <v>2.4201999999999999</v>
      </c>
      <c r="F817">
        <v>3.4891000000000001</v>
      </c>
    </row>
    <row r="818" spans="1:6" x14ac:dyDescent="0.25">
      <c r="A818">
        <v>1416.0154700000001</v>
      </c>
      <c r="B818">
        <v>1.9742</v>
      </c>
      <c r="C818">
        <v>3.0375000000000001</v>
      </c>
      <c r="D818">
        <v>1416.0154700000001</v>
      </c>
      <c r="E818">
        <v>1.9731000000000001</v>
      </c>
      <c r="F818">
        <v>2.9685000000000001</v>
      </c>
    </row>
    <row r="819" spans="1:6" x14ac:dyDescent="0.25">
      <c r="A819">
        <v>1416.0002099999999</v>
      </c>
      <c r="B819">
        <v>1.3475999999999999</v>
      </c>
      <c r="C819">
        <v>2.5909</v>
      </c>
      <c r="D819">
        <v>1416.0002099999999</v>
      </c>
      <c r="E819">
        <v>1.3468</v>
      </c>
      <c r="F819">
        <v>2.532</v>
      </c>
    </row>
    <row r="820" spans="1:6" x14ac:dyDescent="0.25">
      <c r="A820">
        <v>1415.98495</v>
      </c>
      <c r="B820">
        <v>1.6986000000000001</v>
      </c>
      <c r="C820">
        <v>2.3965000000000001</v>
      </c>
      <c r="D820">
        <v>1415.98495</v>
      </c>
      <c r="E820">
        <v>1.6977</v>
      </c>
      <c r="F820">
        <v>2.3420000000000001</v>
      </c>
    </row>
    <row r="821" spans="1:6" x14ac:dyDescent="0.25">
      <c r="A821">
        <v>1415.9696899999999</v>
      </c>
      <c r="B821">
        <v>2.3908</v>
      </c>
      <c r="C821">
        <v>3.8372000000000002</v>
      </c>
      <c r="D821">
        <v>1415.9696899999999</v>
      </c>
      <c r="E821">
        <v>2.3894000000000002</v>
      </c>
      <c r="F821">
        <v>3.75</v>
      </c>
    </row>
    <row r="822" spans="1:6" x14ac:dyDescent="0.25">
      <c r="A822">
        <v>1415.95443</v>
      </c>
      <c r="B822">
        <v>1.0978000000000001</v>
      </c>
      <c r="C822">
        <v>3.6758000000000002</v>
      </c>
      <c r="D822">
        <v>1415.95443</v>
      </c>
      <c r="E822">
        <v>1.0972</v>
      </c>
      <c r="F822">
        <v>3.5922999999999998</v>
      </c>
    </row>
    <row r="823" spans="1:6" x14ac:dyDescent="0.25">
      <c r="A823">
        <v>1415.9391700000001</v>
      </c>
      <c r="B823">
        <v>1.1418999999999999</v>
      </c>
      <c r="C823">
        <v>3.6655000000000002</v>
      </c>
      <c r="D823">
        <v>1415.9391700000001</v>
      </c>
      <c r="E823">
        <v>1.1413</v>
      </c>
      <c r="F823">
        <v>3.5821999999999998</v>
      </c>
    </row>
    <row r="824" spans="1:6" x14ac:dyDescent="0.25">
      <c r="A824">
        <v>1415.92392</v>
      </c>
      <c r="B824">
        <v>9.3399999999999997E-2</v>
      </c>
      <c r="C824">
        <v>2.6318999999999999</v>
      </c>
      <c r="D824">
        <v>1415.92392</v>
      </c>
      <c r="E824">
        <v>9.3299999999999994E-2</v>
      </c>
      <c r="F824">
        <v>2.5720000000000001</v>
      </c>
    </row>
    <row r="825" spans="1:6" x14ac:dyDescent="0.25">
      <c r="A825">
        <v>1415.9086600000001</v>
      </c>
      <c r="B825">
        <v>1.397</v>
      </c>
      <c r="C825">
        <v>4.0660999999999996</v>
      </c>
      <c r="D825">
        <v>1415.9086600000001</v>
      </c>
      <c r="E825">
        <v>1.3963000000000001</v>
      </c>
      <c r="F825">
        <v>3.9737</v>
      </c>
    </row>
    <row r="826" spans="1:6" x14ac:dyDescent="0.25">
      <c r="A826">
        <v>1415.8933999999999</v>
      </c>
      <c r="B826">
        <v>0.72170000000000001</v>
      </c>
      <c r="C826">
        <v>3.3975</v>
      </c>
      <c r="D826">
        <v>1415.8933999999999</v>
      </c>
      <c r="E826">
        <v>0.72130000000000005</v>
      </c>
      <c r="F826">
        <v>3.3201999999999998</v>
      </c>
    </row>
    <row r="827" spans="1:6" x14ac:dyDescent="0.25">
      <c r="A827">
        <v>1415.87814</v>
      </c>
      <c r="B827">
        <v>1.7999000000000001</v>
      </c>
      <c r="C827">
        <v>3.9358</v>
      </c>
      <c r="D827">
        <v>1415.87814</v>
      </c>
      <c r="E827">
        <v>1.7988999999999999</v>
      </c>
      <c r="F827">
        <v>3.8462999999999998</v>
      </c>
    </row>
    <row r="828" spans="1:6" x14ac:dyDescent="0.25">
      <c r="A828">
        <v>1415.8628799999999</v>
      </c>
      <c r="B828">
        <v>1.5633999999999999</v>
      </c>
      <c r="C828">
        <v>1.6578999999999999</v>
      </c>
      <c r="D828">
        <v>1415.8628799999999</v>
      </c>
      <c r="E828">
        <v>1.5626</v>
      </c>
      <c r="F828">
        <v>1.6202000000000001</v>
      </c>
    </row>
    <row r="829" spans="1:6" x14ac:dyDescent="0.25">
      <c r="A829">
        <v>1415.84762</v>
      </c>
      <c r="B829">
        <v>-8.5500000000000007E-2</v>
      </c>
      <c r="C829">
        <v>3.4619</v>
      </c>
      <c r="D829">
        <v>1415.84762</v>
      </c>
      <c r="E829">
        <v>-8.5400000000000004E-2</v>
      </c>
      <c r="F829">
        <v>3.3832</v>
      </c>
    </row>
    <row r="830" spans="1:6" x14ac:dyDescent="0.25">
      <c r="A830">
        <v>1415.8323600000001</v>
      </c>
      <c r="B830">
        <v>0.37119999999999997</v>
      </c>
      <c r="C830">
        <v>4.5776000000000003</v>
      </c>
      <c r="D830">
        <v>1415.8323600000001</v>
      </c>
      <c r="E830">
        <v>0.371</v>
      </c>
      <c r="F830">
        <v>4.4734999999999996</v>
      </c>
    </row>
    <row r="831" spans="1:6" x14ac:dyDescent="0.25">
      <c r="A831">
        <v>1415.8171</v>
      </c>
      <c r="B831">
        <v>0.71709999999999996</v>
      </c>
      <c r="C831">
        <v>3.3685</v>
      </c>
      <c r="D831">
        <v>1415.8171</v>
      </c>
      <c r="E831">
        <v>0.7167</v>
      </c>
      <c r="F831">
        <v>3.2919</v>
      </c>
    </row>
    <row r="832" spans="1:6" x14ac:dyDescent="0.25">
      <c r="A832">
        <v>1415.8018500000001</v>
      </c>
      <c r="B832">
        <v>0.30480000000000002</v>
      </c>
      <c r="C832">
        <v>2.7675999999999998</v>
      </c>
      <c r="D832">
        <v>1415.8018500000001</v>
      </c>
      <c r="E832">
        <v>0.30470000000000003</v>
      </c>
      <c r="F832">
        <v>2.7046999999999999</v>
      </c>
    </row>
    <row r="833" spans="1:6" x14ac:dyDescent="0.25">
      <c r="A833">
        <v>1415.7865899999999</v>
      </c>
      <c r="B833">
        <v>2.9403999999999999</v>
      </c>
      <c r="C833">
        <v>2.9142999999999999</v>
      </c>
      <c r="D833">
        <v>1415.7865899999999</v>
      </c>
      <c r="E833">
        <v>2.9386999999999999</v>
      </c>
      <c r="F833">
        <v>2.8481000000000001</v>
      </c>
    </row>
    <row r="834" spans="1:6" x14ac:dyDescent="0.25">
      <c r="A834">
        <v>1415.77133</v>
      </c>
      <c r="B834">
        <v>2.5310999999999999</v>
      </c>
      <c r="C834">
        <v>4.6970999999999998</v>
      </c>
      <c r="D834">
        <v>1415.77133</v>
      </c>
      <c r="E834">
        <v>2.5297000000000001</v>
      </c>
      <c r="F834">
        <v>4.5903</v>
      </c>
    </row>
    <row r="835" spans="1:6" x14ac:dyDescent="0.25">
      <c r="A835">
        <v>1415.7560699999999</v>
      </c>
      <c r="B835">
        <v>1.1337999999999999</v>
      </c>
      <c r="C835">
        <v>3.5129999999999999</v>
      </c>
      <c r="D835">
        <v>1415.7560699999999</v>
      </c>
      <c r="E835">
        <v>1.1332</v>
      </c>
      <c r="F835">
        <v>3.4331999999999998</v>
      </c>
    </row>
    <row r="836" spans="1:6" x14ac:dyDescent="0.25">
      <c r="A836">
        <v>1415.74081</v>
      </c>
      <c r="B836">
        <v>0.9889</v>
      </c>
      <c r="C836">
        <v>2.8224999999999998</v>
      </c>
      <c r="D836">
        <v>1415.74081</v>
      </c>
      <c r="E836">
        <v>0.98829999999999996</v>
      </c>
      <c r="F836">
        <v>2.7584</v>
      </c>
    </row>
    <row r="837" spans="1:6" x14ac:dyDescent="0.25">
      <c r="A837">
        <v>1415.7255500000001</v>
      </c>
      <c r="B837">
        <v>1.8446</v>
      </c>
      <c r="C837">
        <v>3.1918000000000002</v>
      </c>
      <c r="D837">
        <v>1415.7255500000001</v>
      </c>
      <c r="E837">
        <v>1.8435999999999999</v>
      </c>
      <c r="F837">
        <v>3.1193</v>
      </c>
    </row>
    <row r="838" spans="1:6" x14ac:dyDescent="0.25">
      <c r="A838">
        <v>1415.71029</v>
      </c>
      <c r="B838">
        <v>1.3604000000000001</v>
      </c>
      <c r="C838">
        <v>2.5626000000000002</v>
      </c>
      <c r="D838">
        <v>1415.71029</v>
      </c>
      <c r="E838">
        <v>1.3595999999999999</v>
      </c>
      <c r="F838">
        <v>2.5044</v>
      </c>
    </row>
    <row r="839" spans="1:6" x14ac:dyDescent="0.25">
      <c r="A839">
        <v>1415.6950300000001</v>
      </c>
      <c r="B839">
        <v>2.1305999999999998</v>
      </c>
      <c r="C839">
        <v>4.9660000000000002</v>
      </c>
      <c r="D839">
        <v>1415.6950300000001</v>
      </c>
      <c r="E839">
        <v>2.1294</v>
      </c>
      <c r="F839">
        <v>4.8531000000000004</v>
      </c>
    </row>
    <row r="840" spans="1:6" x14ac:dyDescent="0.25">
      <c r="A840">
        <v>1415.6797799999999</v>
      </c>
      <c r="B840">
        <v>2.2033</v>
      </c>
      <c r="C840">
        <v>3.9456000000000002</v>
      </c>
      <c r="D840">
        <v>1415.6797799999999</v>
      </c>
      <c r="E840">
        <v>2.2021000000000002</v>
      </c>
      <c r="F840">
        <v>3.8559000000000001</v>
      </c>
    </row>
    <row r="841" spans="1:6" x14ac:dyDescent="0.25">
      <c r="A841">
        <v>1415.66452</v>
      </c>
      <c r="B841">
        <v>1.0089999999999999</v>
      </c>
      <c r="C841">
        <v>2.1587000000000001</v>
      </c>
      <c r="D841">
        <v>1415.66452</v>
      </c>
      <c r="E841">
        <v>1.0084</v>
      </c>
      <c r="F841">
        <v>2.1097000000000001</v>
      </c>
    </row>
    <row r="842" spans="1:6" x14ac:dyDescent="0.25">
      <c r="A842">
        <v>1415.6492599999999</v>
      </c>
      <c r="B842">
        <v>2.2103999999999999</v>
      </c>
      <c r="C842">
        <v>2.6886999999999999</v>
      </c>
      <c r="D842">
        <v>1415.6492599999999</v>
      </c>
      <c r="E842">
        <v>2.2092000000000001</v>
      </c>
      <c r="F842">
        <v>2.6274999999999999</v>
      </c>
    </row>
    <row r="843" spans="1:6" x14ac:dyDescent="0.25">
      <c r="A843">
        <v>1415.634</v>
      </c>
      <c r="B843">
        <v>1.1899</v>
      </c>
      <c r="C843">
        <v>2.7808000000000002</v>
      </c>
      <c r="D843">
        <v>1415.634</v>
      </c>
      <c r="E843">
        <v>1.1892</v>
      </c>
      <c r="F843">
        <v>2.7176</v>
      </c>
    </row>
    <row r="844" spans="1:6" x14ac:dyDescent="0.25">
      <c r="A844">
        <v>1415.6187399999999</v>
      </c>
      <c r="B844">
        <v>0.99009999999999998</v>
      </c>
      <c r="C844">
        <v>3.9451000000000001</v>
      </c>
      <c r="D844">
        <v>1415.6187399999999</v>
      </c>
      <c r="E844">
        <v>0.98960000000000004</v>
      </c>
      <c r="F844">
        <v>3.8555000000000001</v>
      </c>
    </row>
    <row r="845" spans="1:6" x14ac:dyDescent="0.25">
      <c r="A845">
        <v>1415.60348</v>
      </c>
      <c r="B845">
        <v>2.4211999999999998</v>
      </c>
      <c r="C845">
        <v>3.3925000000000001</v>
      </c>
      <c r="D845">
        <v>1415.60348</v>
      </c>
      <c r="E845">
        <v>2.4199000000000002</v>
      </c>
      <c r="F845">
        <v>3.3153999999999999</v>
      </c>
    </row>
    <row r="846" spans="1:6" x14ac:dyDescent="0.25">
      <c r="A846">
        <v>1415.5882200000001</v>
      </c>
      <c r="B846">
        <v>2.1673</v>
      </c>
      <c r="C846">
        <v>5.0857000000000001</v>
      </c>
      <c r="D846">
        <v>1415.5882200000001</v>
      </c>
      <c r="E846">
        <v>2.1659999999999999</v>
      </c>
      <c r="F846">
        <v>4.9701000000000004</v>
      </c>
    </row>
    <row r="847" spans="1:6" x14ac:dyDescent="0.25">
      <c r="A847">
        <v>1415.57296</v>
      </c>
      <c r="B847">
        <v>1.7647999999999999</v>
      </c>
      <c r="C847">
        <v>4.6542000000000003</v>
      </c>
      <c r="D847">
        <v>1415.57296</v>
      </c>
      <c r="E847">
        <v>1.7638</v>
      </c>
      <c r="F847">
        <v>4.5484</v>
      </c>
    </row>
    <row r="848" spans="1:6" x14ac:dyDescent="0.25">
      <c r="A848">
        <v>1415.55771</v>
      </c>
      <c r="B848">
        <v>2.2199</v>
      </c>
      <c r="C848">
        <v>3.4609000000000001</v>
      </c>
      <c r="D848">
        <v>1415.55771</v>
      </c>
      <c r="E848">
        <v>2.2187000000000001</v>
      </c>
      <c r="F848">
        <v>3.3822000000000001</v>
      </c>
    </row>
    <row r="849" spans="1:6" x14ac:dyDescent="0.25">
      <c r="A849">
        <v>1415.5424499999999</v>
      </c>
      <c r="B849">
        <v>2.2684000000000002</v>
      </c>
      <c r="C849">
        <v>3.5846</v>
      </c>
      <c r="D849">
        <v>1415.5424499999999</v>
      </c>
      <c r="E849">
        <v>2.2671000000000001</v>
      </c>
      <c r="F849">
        <v>3.5030999999999999</v>
      </c>
    </row>
    <row r="850" spans="1:6" x14ac:dyDescent="0.25">
      <c r="A850">
        <v>1415.52719</v>
      </c>
      <c r="B850">
        <v>2.7351000000000001</v>
      </c>
      <c r="C850">
        <v>2.8748999999999998</v>
      </c>
      <c r="D850">
        <v>1415.52719</v>
      </c>
      <c r="E850">
        <v>2.7334999999999998</v>
      </c>
      <c r="F850">
        <v>2.8096000000000001</v>
      </c>
    </row>
    <row r="851" spans="1:6" x14ac:dyDescent="0.25">
      <c r="A851">
        <v>1415.5119299999999</v>
      </c>
      <c r="B851">
        <v>1.1980999999999999</v>
      </c>
      <c r="C851">
        <v>4.2704000000000004</v>
      </c>
      <c r="D851">
        <v>1415.5119299999999</v>
      </c>
      <c r="E851">
        <v>1.1974</v>
      </c>
      <c r="F851">
        <v>4.1734</v>
      </c>
    </row>
    <row r="852" spans="1:6" x14ac:dyDescent="0.25">
      <c r="A852">
        <v>1415.49667</v>
      </c>
      <c r="B852">
        <v>0.80859999999999999</v>
      </c>
      <c r="C852">
        <v>2.4514</v>
      </c>
      <c r="D852">
        <v>1415.49667</v>
      </c>
      <c r="E852">
        <v>0.80820000000000003</v>
      </c>
      <c r="F852">
        <v>2.3956</v>
      </c>
    </row>
    <row r="853" spans="1:6" x14ac:dyDescent="0.25">
      <c r="A853">
        <v>1415.4814100000001</v>
      </c>
      <c r="B853">
        <v>2.7663000000000002</v>
      </c>
      <c r="C853">
        <v>3.4264000000000001</v>
      </c>
      <c r="D853">
        <v>1415.4814100000001</v>
      </c>
      <c r="E853">
        <v>2.7648000000000001</v>
      </c>
      <c r="F853">
        <v>3.3485</v>
      </c>
    </row>
    <row r="854" spans="1:6" x14ac:dyDescent="0.25">
      <c r="A854">
        <v>1415.46615</v>
      </c>
      <c r="B854">
        <v>2.3664999999999998</v>
      </c>
      <c r="C854">
        <v>4.9012000000000002</v>
      </c>
      <c r="D854">
        <v>1415.46615</v>
      </c>
      <c r="E854">
        <v>2.3652000000000002</v>
      </c>
      <c r="F854">
        <v>4.7897999999999996</v>
      </c>
    </row>
    <row r="855" spans="1:6" x14ac:dyDescent="0.25">
      <c r="A855">
        <v>1415.4508900000001</v>
      </c>
      <c r="B855">
        <v>3.3860000000000001</v>
      </c>
      <c r="C855">
        <v>3.8285999999999998</v>
      </c>
      <c r="D855">
        <v>1415.4508900000001</v>
      </c>
      <c r="E855">
        <v>3.3841000000000001</v>
      </c>
      <c r="F855">
        <v>3.7416</v>
      </c>
    </row>
    <row r="856" spans="1:6" x14ac:dyDescent="0.25">
      <c r="A856">
        <v>1415.4356299999999</v>
      </c>
      <c r="B856">
        <v>2.2881</v>
      </c>
      <c r="C856">
        <v>3.3685999999999998</v>
      </c>
      <c r="D856">
        <v>1415.4356299999999</v>
      </c>
      <c r="E856">
        <v>2.2869000000000002</v>
      </c>
      <c r="F856">
        <v>3.2921</v>
      </c>
    </row>
    <row r="857" spans="1:6" x14ac:dyDescent="0.25">
      <c r="A857">
        <v>1415.42038</v>
      </c>
      <c r="B857">
        <v>1.4587000000000001</v>
      </c>
      <c r="C857">
        <v>2.0760000000000001</v>
      </c>
      <c r="D857">
        <v>1415.42038</v>
      </c>
      <c r="E857">
        <v>1.4579</v>
      </c>
      <c r="F857">
        <v>2.0287999999999999</v>
      </c>
    </row>
    <row r="858" spans="1:6" x14ac:dyDescent="0.25">
      <c r="A858">
        <v>1415.4051199999999</v>
      </c>
      <c r="B858">
        <v>2.8281000000000001</v>
      </c>
      <c r="C858">
        <v>3.24</v>
      </c>
      <c r="D858">
        <v>1415.4051199999999</v>
      </c>
      <c r="E858">
        <v>2.8266</v>
      </c>
      <c r="F858">
        <v>3.1663000000000001</v>
      </c>
    </row>
    <row r="859" spans="1:6" x14ac:dyDescent="0.25">
      <c r="A859">
        <v>1415.38986</v>
      </c>
      <c r="B859">
        <v>2.2702</v>
      </c>
      <c r="C859">
        <v>4.0438999999999998</v>
      </c>
      <c r="D859">
        <v>1415.38986</v>
      </c>
      <c r="E859">
        <v>2.2688999999999999</v>
      </c>
      <c r="F859">
        <v>3.952</v>
      </c>
    </row>
    <row r="860" spans="1:6" x14ac:dyDescent="0.25">
      <c r="A860">
        <v>1415.3746000000001</v>
      </c>
      <c r="B860">
        <v>2.1434000000000002</v>
      </c>
      <c r="C860">
        <v>1.6301000000000001</v>
      </c>
      <c r="D860">
        <v>1415.3746000000001</v>
      </c>
      <c r="E860">
        <v>2.1421999999999999</v>
      </c>
      <c r="F860">
        <v>1.5931</v>
      </c>
    </row>
    <row r="861" spans="1:6" x14ac:dyDescent="0.25">
      <c r="A861">
        <v>1415.35934</v>
      </c>
      <c r="B861">
        <v>1.4636</v>
      </c>
      <c r="C861">
        <v>3.0411999999999999</v>
      </c>
      <c r="D861">
        <v>1415.35934</v>
      </c>
      <c r="E861">
        <v>1.4628000000000001</v>
      </c>
      <c r="F861">
        <v>2.9721000000000002</v>
      </c>
    </row>
    <row r="862" spans="1:6" x14ac:dyDescent="0.25">
      <c r="A862">
        <v>1415.3440800000001</v>
      </c>
      <c r="B862">
        <v>2.3106</v>
      </c>
      <c r="C862">
        <v>3.1717</v>
      </c>
      <c r="D862">
        <v>1415.3440800000001</v>
      </c>
      <c r="E862">
        <v>2.3092999999999999</v>
      </c>
      <c r="F862">
        <v>3.0996000000000001</v>
      </c>
    </row>
    <row r="863" spans="1:6" x14ac:dyDescent="0.25">
      <c r="A863">
        <v>1415.32882</v>
      </c>
      <c r="B863">
        <v>2.6307</v>
      </c>
      <c r="C863">
        <v>3.7292000000000001</v>
      </c>
      <c r="D863">
        <v>1415.32882</v>
      </c>
      <c r="E863">
        <v>2.6292</v>
      </c>
      <c r="F863">
        <v>3.6444999999999999</v>
      </c>
    </row>
    <row r="864" spans="1:6" x14ac:dyDescent="0.25">
      <c r="A864">
        <v>1415.3135600000001</v>
      </c>
      <c r="B864">
        <v>4.1910999999999996</v>
      </c>
      <c r="C864">
        <v>2.5407000000000002</v>
      </c>
      <c r="D864">
        <v>1415.3135600000001</v>
      </c>
      <c r="E864">
        <v>4.1886999999999999</v>
      </c>
      <c r="F864">
        <v>2.4828999999999999</v>
      </c>
    </row>
    <row r="865" spans="1:6" x14ac:dyDescent="0.25">
      <c r="A865">
        <v>1415.2983099999999</v>
      </c>
      <c r="B865">
        <v>1.9944999999999999</v>
      </c>
      <c r="C865">
        <v>3.2092000000000001</v>
      </c>
      <c r="D865">
        <v>1415.2983099999999</v>
      </c>
      <c r="E865">
        <v>1.9934000000000001</v>
      </c>
      <c r="F865">
        <v>3.1362000000000001</v>
      </c>
    </row>
    <row r="866" spans="1:6" x14ac:dyDescent="0.25">
      <c r="A866">
        <v>1415.28305</v>
      </c>
      <c r="B866">
        <v>2.5718000000000001</v>
      </c>
      <c r="C866">
        <v>2.2269000000000001</v>
      </c>
      <c r="D866">
        <v>1415.28305</v>
      </c>
      <c r="E866">
        <v>2.5703999999999998</v>
      </c>
      <c r="F866">
        <v>2.1762000000000001</v>
      </c>
    </row>
    <row r="867" spans="1:6" x14ac:dyDescent="0.25">
      <c r="A867">
        <v>1415.2677900000001</v>
      </c>
      <c r="B867">
        <v>3.3384</v>
      </c>
      <c r="C867">
        <v>2.4857999999999998</v>
      </c>
      <c r="D867">
        <v>1415.2677900000001</v>
      </c>
      <c r="E867">
        <v>3.3365</v>
      </c>
      <c r="F867">
        <v>2.4293</v>
      </c>
    </row>
    <row r="868" spans="1:6" x14ac:dyDescent="0.25">
      <c r="A868">
        <v>1415.25253</v>
      </c>
      <c r="B868">
        <v>2.6236999999999999</v>
      </c>
      <c r="C868">
        <v>1.7637</v>
      </c>
      <c r="D868">
        <v>1415.25253</v>
      </c>
      <c r="E868">
        <v>2.6221999999999999</v>
      </c>
      <c r="F868">
        <v>1.7236</v>
      </c>
    </row>
    <row r="869" spans="1:6" x14ac:dyDescent="0.25">
      <c r="A869">
        <v>1415.2372700000001</v>
      </c>
      <c r="B869">
        <v>2.0707</v>
      </c>
      <c r="C869">
        <v>3.2801999999999998</v>
      </c>
      <c r="D869">
        <v>1415.2372700000001</v>
      </c>
      <c r="E869">
        <v>2.0695999999999999</v>
      </c>
      <c r="F869">
        <v>3.2057000000000002</v>
      </c>
    </row>
    <row r="870" spans="1:6" x14ac:dyDescent="0.25">
      <c r="A870">
        <v>1415.22201</v>
      </c>
      <c r="B870">
        <v>2.2050000000000001</v>
      </c>
      <c r="C870">
        <v>3.1280999999999999</v>
      </c>
      <c r="D870">
        <v>1415.22201</v>
      </c>
      <c r="E870">
        <v>2.2038000000000002</v>
      </c>
      <c r="F870">
        <v>3.0569999999999999</v>
      </c>
    </row>
    <row r="871" spans="1:6" x14ac:dyDescent="0.25">
      <c r="A871">
        <v>1415.2067500000001</v>
      </c>
      <c r="B871">
        <v>1.7060999999999999</v>
      </c>
      <c r="C871">
        <v>3.0750999999999999</v>
      </c>
      <c r="D871">
        <v>1415.2067500000001</v>
      </c>
      <c r="E871">
        <v>1.7051000000000001</v>
      </c>
      <c r="F871">
        <v>3.0051999999999999</v>
      </c>
    </row>
    <row r="872" spans="1:6" x14ac:dyDescent="0.25">
      <c r="A872">
        <v>1415.1914899999999</v>
      </c>
      <c r="B872">
        <v>2.4769000000000001</v>
      </c>
      <c r="C872">
        <v>4.0011999999999999</v>
      </c>
      <c r="D872">
        <v>1415.1914899999999</v>
      </c>
      <c r="E872">
        <v>2.4754999999999998</v>
      </c>
      <c r="F872">
        <v>3.9102000000000001</v>
      </c>
    </row>
    <row r="873" spans="1:6" x14ac:dyDescent="0.25">
      <c r="A873">
        <v>1415.17624</v>
      </c>
      <c r="B873">
        <v>1.5358000000000001</v>
      </c>
      <c r="C873">
        <v>1.6099000000000001</v>
      </c>
      <c r="D873">
        <v>1415.17624</v>
      </c>
      <c r="E873">
        <v>1.5348999999999999</v>
      </c>
      <c r="F873">
        <v>1.5732999999999999</v>
      </c>
    </row>
    <row r="874" spans="1:6" x14ac:dyDescent="0.25">
      <c r="A874">
        <v>1415.1609800000001</v>
      </c>
      <c r="B874">
        <v>1.2030000000000001</v>
      </c>
      <c r="C874">
        <v>0.93689999999999996</v>
      </c>
      <c r="D874">
        <v>1415.1609800000001</v>
      </c>
      <c r="E874">
        <v>1.2022999999999999</v>
      </c>
      <c r="F874">
        <v>0.91559999999999997</v>
      </c>
    </row>
    <row r="875" spans="1:6" x14ac:dyDescent="0.25">
      <c r="A875">
        <v>1415.14572</v>
      </c>
      <c r="B875">
        <v>2.3963000000000001</v>
      </c>
      <c r="C875">
        <v>2.0705</v>
      </c>
      <c r="D875">
        <v>1415.14572</v>
      </c>
      <c r="E875">
        <v>2.395</v>
      </c>
      <c r="F875">
        <v>2.0234999999999999</v>
      </c>
    </row>
    <row r="876" spans="1:6" x14ac:dyDescent="0.25">
      <c r="A876">
        <v>1415.1304600000001</v>
      </c>
      <c r="B876">
        <v>2.0983999999999998</v>
      </c>
      <c r="C876">
        <v>2.7614999999999998</v>
      </c>
      <c r="D876">
        <v>1415.1304600000001</v>
      </c>
      <c r="E876">
        <v>2.0973000000000002</v>
      </c>
      <c r="F876">
        <v>2.6987000000000001</v>
      </c>
    </row>
    <row r="877" spans="1:6" x14ac:dyDescent="0.25">
      <c r="A877">
        <v>1415.1152</v>
      </c>
      <c r="B877">
        <v>2.5525000000000002</v>
      </c>
      <c r="C877">
        <v>3.3058999999999998</v>
      </c>
      <c r="D877">
        <v>1415.1152</v>
      </c>
      <c r="E877">
        <v>2.5510999999999999</v>
      </c>
      <c r="F877">
        <v>3.2307999999999999</v>
      </c>
    </row>
    <row r="878" spans="1:6" x14ac:dyDescent="0.25">
      <c r="A878">
        <v>1415.0999400000001</v>
      </c>
      <c r="B878">
        <v>1.4186000000000001</v>
      </c>
      <c r="C878">
        <v>2.5594000000000001</v>
      </c>
      <c r="D878">
        <v>1415.0999400000001</v>
      </c>
      <c r="E878">
        <v>1.4178999999999999</v>
      </c>
      <c r="F878">
        <v>2.5011999999999999</v>
      </c>
    </row>
    <row r="879" spans="1:6" x14ac:dyDescent="0.25">
      <c r="A879">
        <v>1415.0846799999999</v>
      </c>
      <c r="B879">
        <v>2.5884</v>
      </c>
      <c r="C879">
        <v>0.37419999999999998</v>
      </c>
      <c r="D879">
        <v>1415.0846799999999</v>
      </c>
      <c r="E879">
        <v>2.5869</v>
      </c>
      <c r="F879">
        <v>0.36570000000000003</v>
      </c>
    </row>
    <row r="880" spans="1:6" x14ac:dyDescent="0.25">
      <c r="A880">
        <v>1415.06942</v>
      </c>
      <c r="B880">
        <v>1.0610999999999999</v>
      </c>
      <c r="C880">
        <v>1.2727999999999999</v>
      </c>
      <c r="D880">
        <v>1415.06942</v>
      </c>
      <c r="E880">
        <v>1.0605</v>
      </c>
      <c r="F880">
        <v>1.2439</v>
      </c>
    </row>
    <row r="881" spans="1:6" x14ac:dyDescent="0.25">
      <c r="A881">
        <v>1415.0541700000001</v>
      </c>
      <c r="B881">
        <v>2.2391000000000001</v>
      </c>
      <c r="C881">
        <v>2.9287000000000001</v>
      </c>
      <c r="D881">
        <v>1415.0541700000001</v>
      </c>
      <c r="E881">
        <v>2.2378</v>
      </c>
      <c r="F881">
        <v>2.8620999999999999</v>
      </c>
    </row>
    <row r="882" spans="1:6" x14ac:dyDescent="0.25">
      <c r="A882">
        <v>1415.03891</v>
      </c>
      <c r="B882">
        <v>3.3546999999999998</v>
      </c>
      <c r="C882">
        <v>4.1025999999999998</v>
      </c>
      <c r="D882">
        <v>1415.03891</v>
      </c>
      <c r="E882">
        <v>3.3527999999999998</v>
      </c>
      <c r="F882">
        <v>4.0092999999999996</v>
      </c>
    </row>
    <row r="883" spans="1:6" x14ac:dyDescent="0.25">
      <c r="A883">
        <v>1415.0236500000001</v>
      </c>
      <c r="B883">
        <v>2.6427999999999998</v>
      </c>
      <c r="C883">
        <v>3.2682000000000002</v>
      </c>
      <c r="D883">
        <v>1415.0236500000001</v>
      </c>
      <c r="E883">
        <v>2.6413000000000002</v>
      </c>
      <c r="F883">
        <v>3.1939000000000002</v>
      </c>
    </row>
    <row r="884" spans="1:6" x14ac:dyDescent="0.25">
      <c r="A884">
        <v>1415.00839</v>
      </c>
      <c r="B884">
        <v>3.1320000000000001</v>
      </c>
      <c r="C884">
        <v>4.5587999999999997</v>
      </c>
      <c r="D884">
        <v>1415.00839</v>
      </c>
      <c r="E884">
        <v>3.1301999999999999</v>
      </c>
      <c r="F884">
        <v>4.4551999999999996</v>
      </c>
    </row>
    <row r="885" spans="1:6" x14ac:dyDescent="0.25">
      <c r="A885">
        <v>1414.9931300000001</v>
      </c>
      <c r="B885">
        <v>1.9244000000000001</v>
      </c>
      <c r="C885">
        <v>3.4582000000000002</v>
      </c>
      <c r="D885">
        <v>1414.9931300000001</v>
      </c>
      <c r="E885">
        <v>1.9233</v>
      </c>
      <c r="F885">
        <v>3.3795999999999999</v>
      </c>
    </row>
    <row r="886" spans="1:6" x14ac:dyDescent="0.25">
      <c r="A886">
        <v>1414.9778699999999</v>
      </c>
      <c r="B886">
        <v>1.4227000000000001</v>
      </c>
      <c r="C886">
        <v>1.9770000000000001</v>
      </c>
      <c r="D886">
        <v>1414.9778699999999</v>
      </c>
      <c r="E886">
        <v>1.4218999999999999</v>
      </c>
      <c r="F886">
        <v>1.9320999999999999</v>
      </c>
    </row>
    <row r="887" spans="1:6" x14ac:dyDescent="0.25">
      <c r="A887">
        <v>1414.96261</v>
      </c>
      <c r="B887">
        <v>1.2524</v>
      </c>
      <c r="C887">
        <v>1.5760000000000001</v>
      </c>
      <c r="D887">
        <v>1414.96261</v>
      </c>
      <c r="E887">
        <v>1.2517</v>
      </c>
      <c r="F887">
        <v>1.5402</v>
      </c>
    </row>
    <row r="888" spans="1:6" x14ac:dyDescent="0.25">
      <c r="A888">
        <v>1414.9473499999999</v>
      </c>
      <c r="B888">
        <v>1.8536999999999999</v>
      </c>
      <c r="C888">
        <v>1.9818</v>
      </c>
      <c r="D888">
        <v>1414.9473499999999</v>
      </c>
      <c r="E888">
        <v>1.8527</v>
      </c>
      <c r="F888">
        <v>1.9367000000000001</v>
      </c>
    </row>
    <row r="889" spans="1:6" x14ac:dyDescent="0.25">
      <c r="A889">
        <v>1414.93209</v>
      </c>
      <c r="B889">
        <v>2.4373999999999998</v>
      </c>
      <c r="C889">
        <v>3.9312999999999998</v>
      </c>
      <c r="D889">
        <v>1414.93209</v>
      </c>
      <c r="E889">
        <v>2.4359999999999999</v>
      </c>
      <c r="F889">
        <v>3.8420000000000001</v>
      </c>
    </row>
    <row r="890" spans="1:6" x14ac:dyDescent="0.25">
      <c r="A890">
        <v>1414.9168400000001</v>
      </c>
      <c r="B890">
        <v>1.6023000000000001</v>
      </c>
      <c r="C890">
        <v>3.6269</v>
      </c>
      <c r="D890">
        <v>1414.9168400000001</v>
      </c>
      <c r="E890">
        <v>1.6013999999999999</v>
      </c>
      <c r="F890">
        <v>3.5445000000000002</v>
      </c>
    </row>
    <row r="891" spans="1:6" x14ac:dyDescent="0.25">
      <c r="A891">
        <v>1414.90158</v>
      </c>
      <c r="B891">
        <v>2.2745000000000002</v>
      </c>
      <c r="C891">
        <v>2.1549</v>
      </c>
      <c r="D891">
        <v>1414.90158</v>
      </c>
      <c r="E891">
        <v>2.2732000000000001</v>
      </c>
      <c r="F891">
        <v>2.1059000000000001</v>
      </c>
    </row>
    <row r="892" spans="1:6" x14ac:dyDescent="0.25">
      <c r="A892">
        <v>1414.8863200000001</v>
      </c>
      <c r="B892">
        <v>2.6560999999999999</v>
      </c>
      <c r="C892">
        <v>2.8610000000000002</v>
      </c>
      <c r="D892">
        <v>1414.8863200000001</v>
      </c>
      <c r="E892">
        <v>2.6545999999999998</v>
      </c>
      <c r="F892">
        <v>2.7959999999999998</v>
      </c>
    </row>
    <row r="893" spans="1:6" x14ac:dyDescent="0.25">
      <c r="A893">
        <v>1414.8710599999999</v>
      </c>
      <c r="B893">
        <v>1.2369000000000001</v>
      </c>
      <c r="C893">
        <v>2.3170999999999999</v>
      </c>
      <c r="D893">
        <v>1414.8710599999999</v>
      </c>
      <c r="E893">
        <v>1.2362</v>
      </c>
      <c r="F893">
        <v>2.2644000000000002</v>
      </c>
    </row>
    <row r="894" spans="1:6" x14ac:dyDescent="0.25">
      <c r="A894">
        <v>1414.8558</v>
      </c>
      <c r="B894">
        <v>1.4086000000000001</v>
      </c>
      <c r="C894">
        <v>2.8271000000000002</v>
      </c>
      <c r="D894">
        <v>1414.8558</v>
      </c>
      <c r="E894">
        <v>1.4077999999999999</v>
      </c>
      <c r="F894">
        <v>2.7629000000000001</v>
      </c>
    </row>
    <row r="895" spans="1:6" x14ac:dyDescent="0.25">
      <c r="A895">
        <v>1414.8405399999999</v>
      </c>
      <c r="B895">
        <v>1.8107</v>
      </c>
      <c r="C895">
        <v>3.8923000000000001</v>
      </c>
      <c r="D895">
        <v>1414.8405399999999</v>
      </c>
      <c r="E895">
        <v>1.8097000000000001</v>
      </c>
      <c r="F895">
        <v>3.8039000000000001</v>
      </c>
    </row>
    <row r="896" spans="1:6" x14ac:dyDescent="0.25">
      <c r="A896">
        <v>1414.82528</v>
      </c>
      <c r="B896">
        <v>1.3226</v>
      </c>
      <c r="C896">
        <v>2.68</v>
      </c>
      <c r="D896">
        <v>1414.82528</v>
      </c>
      <c r="E896">
        <v>1.3218000000000001</v>
      </c>
      <c r="F896">
        <v>2.6191</v>
      </c>
    </row>
    <row r="897" spans="1:6" x14ac:dyDescent="0.25">
      <c r="A897">
        <v>1414.8100199999999</v>
      </c>
      <c r="B897">
        <v>2.8593999999999999</v>
      </c>
      <c r="C897">
        <v>1.8188</v>
      </c>
      <c r="D897">
        <v>1414.8100199999999</v>
      </c>
      <c r="E897">
        <v>2.8578000000000001</v>
      </c>
      <c r="F897">
        <v>1.7775000000000001</v>
      </c>
    </row>
    <row r="898" spans="1:6" x14ac:dyDescent="0.25">
      <c r="A898">
        <v>1414.79477</v>
      </c>
      <c r="B898">
        <v>1.8301000000000001</v>
      </c>
      <c r="C898">
        <v>2.9904999999999999</v>
      </c>
      <c r="D898">
        <v>1414.79477</v>
      </c>
      <c r="E898">
        <v>1.829</v>
      </c>
      <c r="F898">
        <v>2.9224999999999999</v>
      </c>
    </row>
    <row r="899" spans="1:6" x14ac:dyDescent="0.25">
      <c r="A899">
        <v>1414.7795100000001</v>
      </c>
      <c r="B899">
        <v>2.5819000000000001</v>
      </c>
      <c r="C899">
        <v>3.4666000000000001</v>
      </c>
      <c r="D899">
        <v>1414.7795100000001</v>
      </c>
      <c r="E899">
        <v>2.5804</v>
      </c>
      <c r="F899">
        <v>3.3877999999999999</v>
      </c>
    </row>
    <row r="900" spans="1:6" x14ac:dyDescent="0.25">
      <c r="A900">
        <v>1414.7642499999999</v>
      </c>
      <c r="B900">
        <v>4.1220999999999997</v>
      </c>
      <c r="C900">
        <v>2.7601</v>
      </c>
      <c r="D900">
        <v>1414.7642499999999</v>
      </c>
      <c r="E900">
        <v>4.1197999999999997</v>
      </c>
      <c r="F900">
        <v>2.6974</v>
      </c>
    </row>
    <row r="901" spans="1:6" x14ac:dyDescent="0.25">
      <c r="A901">
        <v>1414.74899</v>
      </c>
      <c r="B901">
        <v>3.6505000000000001</v>
      </c>
      <c r="C901">
        <v>3.5068000000000001</v>
      </c>
      <c r="D901">
        <v>1414.74899</v>
      </c>
      <c r="E901">
        <v>3.6484999999999999</v>
      </c>
      <c r="F901">
        <v>3.4270999999999998</v>
      </c>
    </row>
    <row r="902" spans="1:6" x14ac:dyDescent="0.25">
      <c r="A902">
        <v>1414.7337299999999</v>
      </c>
      <c r="B902">
        <v>2.5783999999999998</v>
      </c>
      <c r="C902">
        <v>3.3706</v>
      </c>
      <c r="D902">
        <v>1414.7337299999999</v>
      </c>
      <c r="E902">
        <v>2.5769000000000002</v>
      </c>
      <c r="F902">
        <v>3.294</v>
      </c>
    </row>
    <row r="903" spans="1:6" x14ac:dyDescent="0.25">
      <c r="A903">
        <v>1414.71847</v>
      </c>
      <c r="B903">
        <v>2.7881999999999998</v>
      </c>
      <c r="C903">
        <v>2.3818000000000001</v>
      </c>
      <c r="D903">
        <v>1414.71847</v>
      </c>
      <c r="E903">
        <v>2.7867000000000002</v>
      </c>
      <c r="F903">
        <v>2.3275999999999999</v>
      </c>
    </row>
    <row r="904" spans="1:6" x14ac:dyDescent="0.25">
      <c r="A904">
        <v>1414.7032099999999</v>
      </c>
      <c r="B904">
        <v>1.7339</v>
      </c>
      <c r="C904">
        <v>2.5518000000000001</v>
      </c>
      <c r="D904">
        <v>1414.7032099999999</v>
      </c>
      <c r="E904">
        <v>1.7329000000000001</v>
      </c>
      <c r="F904">
        <v>2.4937999999999998</v>
      </c>
    </row>
    <row r="905" spans="1:6" x14ac:dyDescent="0.25">
      <c r="A905">
        <v>1414.68795</v>
      </c>
      <c r="B905">
        <v>1.5902000000000001</v>
      </c>
      <c r="C905">
        <v>3.9167000000000001</v>
      </c>
      <c r="D905">
        <v>1414.68795</v>
      </c>
      <c r="E905">
        <v>1.5892999999999999</v>
      </c>
      <c r="F905">
        <v>3.8277000000000001</v>
      </c>
    </row>
    <row r="906" spans="1:6" x14ac:dyDescent="0.25">
      <c r="A906">
        <v>1414.6727000000001</v>
      </c>
      <c r="B906">
        <v>3.7284000000000002</v>
      </c>
      <c r="C906">
        <v>3.0272999999999999</v>
      </c>
      <c r="D906">
        <v>1414.6727000000001</v>
      </c>
      <c r="E906">
        <v>3.7263999999999999</v>
      </c>
      <c r="F906">
        <v>2.9584999999999999</v>
      </c>
    </row>
    <row r="907" spans="1:6" x14ac:dyDescent="0.25">
      <c r="A907">
        <v>1414.65744</v>
      </c>
      <c r="B907">
        <v>1.7017</v>
      </c>
      <c r="C907">
        <v>3.2553000000000001</v>
      </c>
      <c r="D907">
        <v>1414.65744</v>
      </c>
      <c r="E907">
        <v>1.7008000000000001</v>
      </c>
      <c r="F907">
        <v>3.1812999999999998</v>
      </c>
    </row>
    <row r="908" spans="1:6" x14ac:dyDescent="0.25">
      <c r="A908">
        <v>1414.6421800000001</v>
      </c>
      <c r="B908">
        <v>4.3247999999999998</v>
      </c>
      <c r="C908">
        <v>2.5489000000000002</v>
      </c>
      <c r="D908">
        <v>1414.6421800000001</v>
      </c>
      <c r="E908">
        <v>4.3224</v>
      </c>
      <c r="F908">
        <v>2.4910000000000001</v>
      </c>
    </row>
    <row r="909" spans="1:6" x14ac:dyDescent="0.25">
      <c r="A909">
        <v>1414.6269199999999</v>
      </c>
      <c r="B909">
        <v>3.4540999999999999</v>
      </c>
      <c r="C909">
        <v>1.7848999999999999</v>
      </c>
      <c r="D909">
        <v>1414.6269199999999</v>
      </c>
      <c r="E909">
        <v>3.4521999999999999</v>
      </c>
      <c r="F909">
        <v>1.7443</v>
      </c>
    </row>
    <row r="910" spans="1:6" x14ac:dyDescent="0.25">
      <c r="A910">
        <v>1414.61166</v>
      </c>
      <c r="B910">
        <v>2.3491</v>
      </c>
      <c r="C910">
        <v>2.0737000000000001</v>
      </c>
      <c r="D910">
        <v>1414.61166</v>
      </c>
      <c r="E910">
        <v>2.3477999999999999</v>
      </c>
      <c r="F910">
        <v>2.0266000000000002</v>
      </c>
    </row>
    <row r="911" spans="1:6" x14ac:dyDescent="0.25">
      <c r="A911">
        <v>1414.5963999999999</v>
      </c>
      <c r="B911">
        <v>2.5413999999999999</v>
      </c>
      <c r="C911">
        <v>3.2627000000000002</v>
      </c>
      <c r="D911">
        <v>1414.5963999999999</v>
      </c>
      <c r="E911">
        <v>2.54</v>
      </c>
      <c r="F911">
        <v>3.1886000000000001</v>
      </c>
    </row>
    <row r="912" spans="1:6" x14ac:dyDescent="0.25">
      <c r="A912">
        <v>1414.58114</v>
      </c>
      <c r="B912">
        <v>2.2568000000000001</v>
      </c>
      <c r="C912">
        <v>3.9293</v>
      </c>
      <c r="D912">
        <v>1414.58114</v>
      </c>
      <c r="E912">
        <v>2.2555000000000001</v>
      </c>
      <c r="F912">
        <v>3.84</v>
      </c>
    </row>
    <row r="913" spans="1:6" x14ac:dyDescent="0.25">
      <c r="A913">
        <v>1414.5658800000001</v>
      </c>
      <c r="B913">
        <v>3.4380000000000002</v>
      </c>
      <c r="C913">
        <v>3.8045</v>
      </c>
      <c r="D913">
        <v>1414.5658800000001</v>
      </c>
      <c r="E913">
        <v>3.4361000000000002</v>
      </c>
      <c r="F913">
        <v>3.718</v>
      </c>
    </row>
    <row r="914" spans="1:6" x14ac:dyDescent="0.25">
      <c r="A914">
        <v>1414.55062</v>
      </c>
      <c r="B914">
        <v>1.8079000000000001</v>
      </c>
      <c r="C914">
        <v>2.8611</v>
      </c>
      <c r="D914">
        <v>1414.55062</v>
      </c>
      <c r="E914">
        <v>1.8068</v>
      </c>
      <c r="F914">
        <v>2.7961</v>
      </c>
    </row>
    <row r="915" spans="1:6" x14ac:dyDescent="0.25">
      <c r="A915">
        <v>1414.5353700000001</v>
      </c>
      <c r="B915">
        <v>1.5925</v>
      </c>
      <c r="C915">
        <v>4.7869000000000002</v>
      </c>
      <c r="D915">
        <v>1414.5353700000001</v>
      </c>
      <c r="E915">
        <v>1.5916999999999999</v>
      </c>
      <c r="F915">
        <v>4.6780999999999997</v>
      </c>
    </row>
    <row r="916" spans="1:6" x14ac:dyDescent="0.25">
      <c r="A916">
        <v>1414.5201099999999</v>
      </c>
      <c r="B916">
        <v>4.6264000000000003</v>
      </c>
      <c r="C916">
        <v>2.3336999999999999</v>
      </c>
      <c r="D916">
        <v>1414.5201099999999</v>
      </c>
      <c r="E916">
        <v>4.6238000000000001</v>
      </c>
      <c r="F916">
        <v>2.2806000000000002</v>
      </c>
    </row>
    <row r="917" spans="1:6" x14ac:dyDescent="0.25">
      <c r="A917">
        <v>1414.50485</v>
      </c>
      <c r="B917">
        <v>2.5918999999999999</v>
      </c>
      <c r="C917">
        <v>2.1206</v>
      </c>
      <c r="D917">
        <v>1414.50485</v>
      </c>
      <c r="E917">
        <v>2.5903999999999998</v>
      </c>
      <c r="F917">
        <v>2.0724</v>
      </c>
    </row>
    <row r="918" spans="1:6" x14ac:dyDescent="0.25">
      <c r="A918">
        <v>1414.4895899999999</v>
      </c>
      <c r="B918">
        <v>1.3713</v>
      </c>
      <c r="C918">
        <v>1.7984</v>
      </c>
      <c r="D918">
        <v>1414.4895899999999</v>
      </c>
      <c r="E918">
        <v>1.3705000000000001</v>
      </c>
      <c r="F918">
        <v>1.7576000000000001</v>
      </c>
    </row>
    <row r="919" spans="1:6" x14ac:dyDescent="0.25">
      <c r="A919">
        <v>1414.47433</v>
      </c>
      <c r="B919">
        <v>1.1687000000000001</v>
      </c>
      <c r="C919">
        <v>2.9929000000000001</v>
      </c>
      <c r="D919">
        <v>1414.47433</v>
      </c>
      <c r="E919">
        <v>1.1679999999999999</v>
      </c>
      <c r="F919">
        <v>2.9249000000000001</v>
      </c>
    </row>
    <row r="920" spans="1:6" x14ac:dyDescent="0.25">
      <c r="A920">
        <v>1414.4590700000001</v>
      </c>
      <c r="B920">
        <v>1.4548000000000001</v>
      </c>
      <c r="C920">
        <v>2.2086999999999999</v>
      </c>
      <c r="D920">
        <v>1414.4590700000001</v>
      </c>
      <c r="E920">
        <v>1.454</v>
      </c>
      <c r="F920">
        <v>2.1585000000000001</v>
      </c>
    </row>
    <row r="921" spans="1:6" x14ac:dyDescent="0.25">
      <c r="A921">
        <v>1414.44381</v>
      </c>
      <c r="B921">
        <v>1.9363999999999999</v>
      </c>
      <c r="C921">
        <v>2.3999000000000001</v>
      </c>
      <c r="D921">
        <v>1414.44381</v>
      </c>
      <c r="E921">
        <v>1.9353</v>
      </c>
      <c r="F921">
        <v>2.3454000000000002</v>
      </c>
    </row>
    <row r="922" spans="1:6" x14ac:dyDescent="0.25">
      <c r="A922">
        <v>1414.4285500000001</v>
      </c>
      <c r="B922">
        <v>2.6905000000000001</v>
      </c>
      <c r="C922">
        <v>4.1045999999999996</v>
      </c>
      <c r="D922">
        <v>1414.4285500000001</v>
      </c>
      <c r="E922">
        <v>2.6890000000000001</v>
      </c>
      <c r="F922">
        <v>4.0113000000000003</v>
      </c>
    </row>
    <row r="923" spans="1:6" x14ac:dyDescent="0.25">
      <c r="A923">
        <v>1414.4132999999999</v>
      </c>
      <c r="B923">
        <v>2.097</v>
      </c>
      <c r="C923">
        <v>3.1377000000000002</v>
      </c>
      <c r="D923">
        <v>1414.4132999999999</v>
      </c>
      <c r="E923">
        <v>2.0958000000000001</v>
      </c>
      <c r="F923">
        <v>3.0663999999999998</v>
      </c>
    </row>
    <row r="924" spans="1:6" x14ac:dyDescent="0.25">
      <c r="A924">
        <v>1414.39804</v>
      </c>
      <c r="B924">
        <v>2.2734000000000001</v>
      </c>
      <c r="C924">
        <v>3.8048000000000002</v>
      </c>
      <c r="D924">
        <v>1414.39804</v>
      </c>
      <c r="E924">
        <v>2.2721</v>
      </c>
      <c r="F924">
        <v>3.7183000000000002</v>
      </c>
    </row>
    <row r="925" spans="1:6" x14ac:dyDescent="0.25">
      <c r="A925">
        <v>1414.3827799999999</v>
      </c>
      <c r="B925">
        <v>1.7645</v>
      </c>
      <c r="C925">
        <v>1.9398</v>
      </c>
      <c r="D925">
        <v>1414.3827799999999</v>
      </c>
      <c r="E925">
        <v>1.7635000000000001</v>
      </c>
      <c r="F925">
        <v>1.8956999999999999</v>
      </c>
    </row>
    <row r="926" spans="1:6" x14ac:dyDescent="0.25">
      <c r="A926">
        <v>1414.36752</v>
      </c>
      <c r="B926">
        <v>2.1718000000000002</v>
      </c>
      <c r="C926">
        <v>3.3456999999999999</v>
      </c>
      <c r="D926">
        <v>1414.36752</v>
      </c>
      <c r="E926">
        <v>2.1705999999999999</v>
      </c>
      <c r="F926">
        <v>3.2696000000000001</v>
      </c>
    </row>
    <row r="927" spans="1:6" x14ac:dyDescent="0.25">
      <c r="A927">
        <v>1414.3522599999999</v>
      </c>
      <c r="B927">
        <v>0.51400000000000001</v>
      </c>
      <c r="C927">
        <v>4.0904999999999996</v>
      </c>
      <c r="D927">
        <v>1414.3522599999999</v>
      </c>
      <c r="E927">
        <v>0.51370000000000005</v>
      </c>
      <c r="F927">
        <v>3.9975000000000001</v>
      </c>
    </row>
    <row r="928" spans="1:6" x14ac:dyDescent="0.25">
      <c r="A928">
        <v>1414.337</v>
      </c>
      <c r="B928">
        <v>1.9701</v>
      </c>
      <c r="C928">
        <v>1.8115000000000001</v>
      </c>
      <c r="D928">
        <v>1414.337</v>
      </c>
      <c r="E928">
        <v>1.9690000000000001</v>
      </c>
      <c r="F928">
        <v>1.7704</v>
      </c>
    </row>
    <row r="929" spans="1:6" x14ac:dyDescent="0.25">
      <c r="A929">
        <v>1414.3217400000001</v>
      </c>
      <c r="B929">
        <v>3.6133999999999999</v>
      </c>
      <c r="C929">
        <v>1.3113999999999999</v>
      </c>
      <c r="D929">
        <v>1414.3217400000001</v>
      </c>
      <c r="E929">
        <v>3.6114000000000002</v>
      </c>
      <c r="F929">
        <v>1.2816000000000001</v>
      </c>
    </row>
    <row r="930" spans="1:6" x14ac:dyDescent="0.25">
      <c r="A930">
        <v>1414.30648</v>
      </c>
      <c r="B930">
        <v>2.7608000000000001</v>
      </c>
      <c r="C930">
        <v>2.1760000000000002</v>
      </c>
      <c r="D930">
        <v>1414.30648</v>
      </c>
      <c r="E930">
        <v>2.7593000000000001</v>
      </c>
      <c r="F930">
        <v>2.1265000000000001</v>
      </c>
    </row>
    <row r="931" spans="1:6" x14ac:dyDescent="0.25">
      <c r="A931">
        <v>1414.29123</v>
      </c>
      <c r="B931">
        <v>3.1924000000000001</v>
      </c>
      <c r="C931">
        <v>2.8561999999999999</v>
      </c>
      <c r="D931">
        <v>1414.29123</v>
      </c>
      <c r="E931">
        <v>3.1905999999999999</v>
      </c>
      <c r="F931">
        <v>2.7913000000000001</v>
      </c>
    </row>
    <row r="932" spans="1:6" x14ac:dyDescent="0.25">
      <c r="A932">
        <v>1414.2759699999999</v>
      </c>
      <c r="B932">
        <v>2.9043999999999999</v>
      </c>
      <c r="C932">
        <v>1.7855000000000001</v>
      </c>
      <c r="D932">
        <v>1414.2759699999999</v>
      </c>
      <c r="E932">
        <v>2.9028</v>
      </c>
      <c r="F932">
        <v>1.7448999999999999</v>
      </c>
    </row>
    <row r="933" spans="1:6" x14ac:dyDescent="0.25">
      <c r="A933">
        <v>1414.26071</v>
      </c>
      <c r="B933">
        <v>2.8664999999999998</v>
      </c>
      <c r="C933">
        <v>2.0360999999999998</v>
      </c>
      <c r="D933">
        <v>1414.26071</v>
      </c>
      <c r="E933">
        <v>2.8649</v>
      </c>
      <c r="F933">
        <v>1.9898</v>
      </c>
    </row>
    <row r="934" spans="1:6" x14ac:dyDescent="0.25">
      <c r="A934">
        <v>1414.2454499999999</v>
      </c>
      <c r="B934">
        <v>3.4445000000000001</v>
      </c>
      <c r="C934">
        <v>3.4256000000000002</v>
      </c>
      <c r="D934">
        <v>1414.2454499999999</v>
      </c>
      <c r="E934">
        <v>3.4426000000000001</v>
      </c>
      <c r="F934">
        <v>3.3477000000000001</v>
      </c>
    </row>
    <row r="935" spans="1:6" x14ac:dyDescent="0.25">
      <c r="A935">
        <v>1414.23019</v>
      </c>
      <c r="B935">
        <v>3.1812999999999998</v>
      </c>
      <c r="C935">
        <v>3.5855000000000001</v>
      </c>
      <c r="D935">
        <v>1414.23019</v>
      </c>
      <c r="E935">
        <v>3.1796000000000002</v>
      </c>
      <c r="F935">
        <v>3.504</v>
      </c>
    </row>
    <row r="936" spans="1:6" x14ac:dyDescent="0.25">
      <c r="A936">
        <v>1414.2149300000001</v>
      </c>
      <c r="B936">
        <v>1.7146999999999999</v>
      </c>
      <c r="C936">
        <v>2.5230999999999999</v>
      </c>
      <c r="D936">
        <v>1414.2149300000001</v>
      </c>
      <c r="E936">
        <v>1.7137</v>
      </c>
      <c r="F936">
        <v>2.4657</v>
      </c>
    </row>
    <row r="937" spans="1:6" x14ac:dyDescent="0.25">
      <c r="A937">
        <v>1414.19967</v>
      </c>
      <c r="B937">
        <v>0.38279999999999997</v>
      </c>
      <c r="C937">
        <v>4.3464999999999998</v>
      </c>
      <c r="D937">
        <v>1414.19967</v>
      </c>
      <c r="E937">
        <v>0.3826</v>
      </c>
      <c r="F937">
        <v>4.2477</v>
      </c>
    </row>
    <row r="938" spans="1:6" x14ac:dyDescent="0.25">
      <c r="A938">
        <v>1414.1844100000001</v>
      </c>
      <c r="B938">
        <v>0.6502</v>
      </c>
      <c r="C938">
        <v>3.2437</v>
      </c>
      <c r="D938">
        <v>1414.1844100000001</v>
      </c>
      <c r="E938">
        <v>0.64980000000000004</v>
      </c>
      <c r="F938">
        <v>3.17</v>
      </c>
    </row>
    <row r="939" spans="1:6" x14ac:dyDescent="0.25">
      <c r="A939">
        <v>1414.1691599999999</v>
      </c>
      <c r="B939">
        <v>3.2305999999999999</v>
      </c>
      <c r="C939">
        <v>4.2598000000000003</v>
      </c>
      <c r="D939">
        <v>1414.1691599999999</v>
      </c>
      <c r="E939">
        <v>3.2288000000000001</v>
      </c>
      <c r="F939">
        <v>4.1630000000000003</v>
      </c>
    </row>
    <row r="940" spans="1:6" x14ac:dyDescent="0.25">
      <c r="A940">
        <v>1414.1539</v>
      </c>
      <c r="B940">
        <v>2.4047000000000001</v>
      </c>
      <c r="C940">
        <v>2.5981000000000001</v>
      </c>
      <c r="D940">
        <v>1414.1539</v>
      </c>
      <c r="E940">
        <v>2.4034</v>
      </c>
      <c r="F940">
        <v>2.5390000000000001</v>
      </c>
    </row>
    <row r="941" spans="1:6" x14ac:dyDescent="0.25">
      <c r="A941">
        <v>1414.1386399999999</v>
      </c>
      <c r="B941">
        <v>3.2852999999999999</v>
      </c>
      <c r="C941">
        <v>4.0494000000000003</v>
      </c>
      <c r="D941">
        <v>1414.1386399999999</v>
      </c>
      <c r="E941">
        <v>3.2835000000000001</v>
      </c>
      <c r="F941">
        <v>3.9573999999999998</v>
      </c>
    </row>
    <row r="942" spans="1:6" x14ac:dyDescent="0.25">
      <c r="A942">
        <v>1414.12338</v>
      </c>
      <c r="B942">
        <v>4.5834999999999999</v>
      </c>
      <c r="C942">
        <v>2.1703999999999999</v>
      </c>
      <c r="D942">
        <v>1414.12338</v>
      </c>
      <c r="E942">
        <v>4.5810000000000004</v>
      </c>
      <c r="F942">
        <v>2.121</v>
      </c>
    </row>
    <row r="943" spans="1:6" x14ac:dyDescent="0.25">
      <c r="A943">
        <v>1414.1081200000001</v>
      </c>
      <c r="B943">
        <v>2.2654999999999998</v>
      </c>
      <c r="C943">
        <v>3.2772000000000001</v>
      </c>
      <c r="D943">
        <v>1414.1081200000001</v>
      </c>
      <c r="E943">
        <v>2.2643</v>
      </c>
      <c r="F943">
        <v>3.2027000000000001</v>
      </c>
    </row>
    <row r="944" spans="1:6" x14ac:dyDescent="0.25">
      <c r="A944">
        <v>1414.09286</v>
      </c>
      <c r="B944">
        <v>1.722</v>
      </c>
      <c r="C944">
        <v>6.7119999999999997</v>
      </c>
      <c r="D944">
        <v>1414.09286</v>
      </c>
      <c r="E944">
        <v>1.7210000000000001</v>
      </c>
      <c r="F944">
        <v>6.5594999999999999</v>
      </c>
    </row>
    <row r="945" spans="1:6" x14ac:dyDescent="0.25">
      <c r="A945">
        <v>1414.0776000000001</v>
      </c>
      <c r="B945">
        <v>2.1528999999999998</v>
      </c>
      <c r="C945">
        <v>1.2278</v>
      </c>
      <c r="D945">
        <v>1414.0776000000001</v>
      </c>
      <c r="E945">
        <v>2.1516999999999999</v>
      </c>
      <c r="F945">
        <v>1.1999</v>
      </c>
    </row>
    <row r="946" spans="1:6" x14ac:dyDescent="0.25">
      <c r="A946">
        <v>1414.0623399999999</v>
      </c>
      <c r="B946">
        <v>2.5341</v>
      </c>
      <c r="C946">
        <v>4.1839000000000004</v>
      </c>
      <c r="D946">
        <v>1414.0623399999999</v>
      </c>
      <c r="E946">
        <v>2.5327000000000002</v>
      </c>
      <c r="F946">
        <v>4.0888</v>
      </c>
    </row>
    <row r="947" spans="1:6" x14ac:dyDescent="0.25">
      <c r="A947">
        <v>1414.0470800000001</v>
      </c>
      <c r="B947">
        <v>2.4264000000000001</v>
      </c>
      <c r="C947">
        <v>1.7924</v>
      </c>
      <c r="D947">
        <v>1414.0470800000001</v>
      </c>
      <c r="E947">
        <v>2.4249999999999998</v>
      </c>
      <c r="F947">
        <v>1.7517</v>
      </c>
    </row>
    <row r="948" spans="1:6" x14ac:dyDescent="0.25">
      <c r="A948">
        <v>1414.0318299999999</v>
      </c>
      <c r="B948">
        <v>2.4611000000000001</v>
      </c>
      <c r="C948">
        <v>3.9893999999999998</v>
      </c>
      <c r="D948">
        <v>1414.0318299999999</v>
      </c>
      <c r="E948">
        <v>2.4598</v>
      </c>
      <c r="F948">
        <v>3.8986999999999998</v>
      </c>
    </row>
    <row r="949" spans="1:6" x14ac:dyDescent="0.25">
      <c r="A949">
        <v>1414.01657</v>
      </c>
      <c r="B949">
        <v>0.42709999999999998</v>
      </c>
      <c r="C949">
        <v>0.73750000000000004</v>
      </c>
      <c r="D949">
        <v>1414.01657</v>
      </c>
      <c r="E949">
        <v>0.42680000000000001</v>
      </c>
      <c r="F949">
        <v>0.7208</v>
      </c>
    </row>
    <row r="950" spans="1:6" x14ac:dyDescent="0.25">
      <c r="A950">
        <v>1414.0013100000001</v>
      </c>
      <c r="B950">
        <v>2.5524</v>
      </c>
      <c r="C950">
        <v>3.1585000000000001</v>
      </c>
      <c r="D950">
        <v>1414.0013100000001</v>
      </c>
      <c r="E950">
        <v>2.5510000000000002</v>
      </c>
      <c r="F950">
        <v>3.0867</v>
      </c>
    </row>
    <row r="951" spans="1:6" x14ac:dyDescent="0.25">
      <c r="A951">
        <v>1413.98605</v>
      </c>
      <c r="B951">
        <v>1.7964</v>
      </c>
      <c r="C951">
        <v>2.7900999999999998</v>
      </c>
      <c r="D951">
        <v>1413.98605</v>
      </c>
      <c r="E951">
        <v>1.7954000000000001</v>
      </c>
      <c r="F951">
        <v>2.7267000000000001</v>
      </c>
    </row>
    <row r="952" spans="1:6" x14ac:dyDescent="0.25">
      <c r="A952">
        <v>1413.9707900000001</v>
      </c>
      <c r="B952">
        <v>3.1581000000000001</v>
      </c>
      <c r="C952">
        <v>2.5070999999999999</v>
      </c>
      <c r="D952">
        <v>1413.9707900000001</v>
      </c>
      <c r="E952">
        <v>3.1564000000000001</v>
      </c>
      <c r="F952">
        <v>2.4500999999999999</v>
      </c>
    </row>
    <row r="953" spans="1:6" x14ac:dyDescent="0.25">
      <c r="A953">
        <v>1413.95553</v>
      </c>
      <c r="B953">
        <v>3.1960999999999999</v>
      </c>
      <c r="C953">
        <v>4.1635</v>
      </c>
      <c r="D953">
        <v>1413.95553</v>
      </c>
      <c r="E953">
        <v>3.1943000000000001</v>
      </c>
      <c r="F953">
        <v>4.0688000000000004</v>
      </c>
    </row>
    <row r="954" spans="1:6" x14ac:dyDescent="0.25">
      <c r="A954">
        <v>1413.9402700000001</v>
      </c>
      <c r="B954">
        <v>2.75</v>
      </c>
      <c r="C954">
        <v>1.9903</v>
      </c>
      <c r="D954">
        <v>1413.9402700000001</v>
      </c>
      <c r="E954">
        <v>2.7484999999999999</v>
      </c>
      <c r="F954">
        <v>1.9451000000000001</v>
      </c>
    </row>
    <row r="955" spans="1:6" x14ac:dyDescent="0.25">
      <c r="A955">
        <v>1413.9250099999999</v>
      </c>
      <c r="B955">
        <v>5.0002000000000004</v>
      </c>
      <c r="C955">
        <v>1.6164000000000001</v>
      </c>
      <c r="D955">
        <v>1413.9250099999999</v>
      </c>
      <c r="E955">
        <v>4.9973999999999998</v>
      </c>
      <c r="F955">
        <v>1.5795999999999999</v>
      </c>
    </row>
    <row r="956" spans="1:6" x14ac:dyDescent="0.25">
      <c r="A956">
        <v>1413.90976</v>
      </c>
      <c r="B956">
        <v>3.6453000000000002</v>
      </c>
      <c r="C956">
        <v>4.0117000000000003</v>
      </c>
      <c r="D956">
        <v>1413.90976</v>
      </c>
      <c r="E956">
        <v>3.6433</v>
      </c>
      <c r="F956">
        <v>3.9205000000000001</v>
      </c>
    </row>
    <row r="957" spans="1:6" x14ac:dyDescent="0.25">
      <c r="A957">
        <v>1413.8945000000001</v>
      </c>
      <c r="B957">
        <v>3.0916000000000001</v>
      </c>
      <c r="C957">
        <v>2.5876000000000001</v>
      </c>
      <c r="D957">
        <v>1413.8945000000001</v>
      </c>
      <c r="E957">
        <v>3.0897999999999999</v>
      </c>
      <c r="F957">
        <v>2.5287999999999999</v>
      </c>
    </row>
    <row r="958" spans="1:6" x14ac:dyDescent="0.25">
      <c r="A958">
        <v>1413.87924</v>
      </c>
      <c r="B958">
        <v>1.5976999999999999</v>
      </c>
      <c r="C958">
        <v>4.1905000000000001</v>
      </c>
      <c r="D958">
        <v>1413.87924</v>
      </c>
      <c r="E958">
        <v>1.5968</v>
      </c>
      <c r="F958">
        <v>4.0952999999999999</v>
      </c>
    </row>
    <row r="959" spans="1:6" x14ac:dyDescent="0.25">
      <c r="A959">
        <v>1413.8639800000001</v>
      </c>
      <c r="B959">
        <v>2.4538000000000002</v>
      </c>
      <c r="C959">
        <v>1.2141</v>
      </c>
      <c r="D959">
        <v>1413.8639800000001</v>
      </c>
      <c r="E959">
        <v>2.4523999999999999</v>
      </c>
      <c r="F959">
        <v>1.1865000000000001</v>
      </c>
    </row>
    <row r="960" spans="1:6" x14ac:dyDescent="0.25">
      <c r="A960">
        <v>1413.84872</v>
      </c>
      <c r="B960">
        <v>2.4607999999999999</v>
      </c>
      <c r="C960">
        <v>-0.18709999999999999</v>
      </c>
      <c r="D960">
        <v>1413.84872</v>
      </c>
      <c r="E960">
        <v>2.4594</v>
      </c>
      <c r="F960">
        <v>-0.18290000000000001</v>
      </c>
    </row>
    <row r="961" spans="1:6" x14ac:dyDescent="0.25">
      <c r="A961">
        <v>1413.8334600000001</v>
      </c>
      <c r="B961">
        <v>0.4501</v>
      </c>
      <c r="C961">
        <v>2.7471999999999999</v>
      </c>
      <c r="D961">
        <v>1413.8334600000001</v>
      </c>
      <c r="E961">
        <v>0.44979999999999998</v>
      </c>
      <c r="F961">
        <v>2.6846999999999999</v>
      </c>
    </row>
    <row r="962" spans="1:6" x14ac:dyDescent="0.25">
      <c r="A962">
        <v>1413.8181999999999</v>
      </c>
      <c r="B962">
        <v>1.2819</v>
      </c>
      <c r="C962">
        <v>4.2409999999999997</v>
      </c>
      <c r="D962">
        <v>1413.8181999999999</v>
      </c>
      <c r="E962">
        <v>1.2811999999999999</v>
      </c>
      <c r="F962">
        <v>4.1445999999999996</v>
      </c>
    </row>
    <row r="963" spans="1:6" x14ac:dyDescent="0.25">
      <c r="A963">
        <v>1413.80294</v>
      </c>
      <c r="B963">
        <v>2.0411000000000001</v>
      </c>
      <c r="C963">
        <v>4.2571000000000003</v>
      </c>
      <c r="D963">
        <v>1413.80294</v>
      </c>
      <c r="E963">
        <v>2.04</v>
      </c>
      <c r="F963">
        <v>4.1603000000000003</v>
      </c>
    </row>
    <row r="964" spans="1:6" x14ac:dyDescent="0.25">
      <c r="A964">
        <v>1413.7876900000001</v>
      </c>
      <c r="B964">
        <v>1.6921999999999999</v>
      </c>
      <c r="C964">
        <v>1.6940999999999999</v>
      </c>
      <c r="D964">
        <v>1413.7876900000001</v>
      </c>
      <c r="E964">
        <v>1.6913</v>
      </c>
      <c r="F964">
        <v>1.6556</v>
      </c>
    </row>
    <row r="965" spans="1:6" x14ac:dyDescent="0.25">
      <c r="A965">
        <v>1413.77243</v>
      </c>
      <c r="B965">
        <v>-3.2300000000000002E-2</v>
      </c>
      <c r="C965">
        <v>2.3302</v>
      </c>
      <c r="D965">
        <v>1413.77243</v>
      </c>
      <c r="E965">
        <v>-3.2300000000000002E-2</v>
      </c>
      <c r="F965">
        <v>2.2772000000000001</v>
      </c>
    </row>
    <row r="966" spans="1:6" x14ac:dyDescent="0.25">
      <c r="A966">
        <v>1413.7571700000001</v>
      </c>
      <c r="B966">
        <v>0.77549999999999997</v>
      </c>
      <c r="C966">
        <v>1.6427</v>
      </c>
      <c r="D966">
        <v>1413.7571700000001</v>
      </c>
      <c r="E966">
        <v>0.77510000000000001</v>
      </c>
      <c r="F966">
        <v>1.6053999999999999</v>
      </c>
    </row>
    <row r="967" spans="1:6" x14ac:dyDescent="0.25">
      <c r="A967">
        <v>1413.74191</v>
      </c>
      <c r="B967">
        <v>0.96060000000000001</v>
      </c>
      <c r="C967">
        <v>2.0846</v>
      </c>
      <c r="D967">
        <v>1413.74191</v>
      </c>
      <c r="E967">
        <v>0.96009999999999995</v>
      </c>
      <c r="F967">
        <v>2.0373000000000001</v>
      </c>
    </row>
    <row r="968" spans="1:6" x14ac:dyDescent="0.25">
      <c r="A968">
        <v>1413.7266500000001</v>
      </c>
      <c r="B968">
        <v>3.5426000000000002</v>
      </c>
      <c r="C968">
        <v>2.9033000000000002</v>
      </c>
      <c r="D968">
        <v>1413.7266500000001</v>
      </c>
      <c r="E968">
        <v>3.5406</v>
      </c>
      <c r="F968">
        <v>2.8372999999999999</v>
      </c>
    </row>
    <row r="969" spans="1:6" x14ac:dyDescent="0.25">
      <c r="A969">
        <v>1413.7113899999999</v>
      </c>
      <c r="B969">
        <v>3.0933000000000002</v>
      </c>
      <c r="C969">
        <v>1.5944</v>
      </c>
      <c r="D969">
        <v>1413.7113899999999</v>
      </c>
      <c r="E969">
        <v>3.0916000000000001</v>
      </c>
      <c r="F969">
        <v>1.5582</v>
      </c>
    </row>
    <row r="970" spans="1:6" x14ac:dyDescent="0.25">
      <c r="A970">
        <v>1413.69613</v>
      </c>
      <c r="B970">
        <v>2.7381000000000002</v>
      </c>
      <c r="C970">
        <v>1.9502999999999999</v>
      </c>
      <c r="D970">
        <v>1413.69613</v>
      </c>
      <c r="E970">
        <v>2.7366000000000001</v>
      </c>
      <c r="F970">
        <v>1.9058999999999999</v>
      </c>
    </row>
    <row r="971" spans="1:6" x14ac:dyDescent="0.25">
      <c r="A971">
        <v>1413.6808699999999</v>
      </c>
      <c r="B971">
        <v>2.7898999999999998</v>
      </c>
      <c r="C971">
        <v>-5.04E-2</v>
      </c>
      <c r="D971">
        <v>1413.6808699999999</v>
      </c>
      <c r="E971">
        <v>2.7883</v>
      </c>
      <c r="F971">
        <v>-4.9299999999999997E-2</v>
      </c>
    </row>
    <row r="972" spans="1:6" x14ac:dyDescent="0.25">
      <c r="A972">
        <v>1413.66562</v>
      </c>
      <c r="B972">
        <v>1.1798</v>
      </c>
      <c r="C972">
        <v>2.5644</v>
      </c>
      <c r="D972">
        <v>1413.66562</v>
      </c>
      <c r="E972">
        <v>1.1792</v>
      </c>
      <c r="F972">
        <v>2.5061</v>
      </c>
    </row>
    <row r="973" spans="1:6" x14ac:dyDescent="0.25">
      <c r="A973">
        <v>1413.6503600000001</v>
      </c>
      <c r="B973">
        <v>1.4346000000000001</v>
      </c>
      <c r="C973">
        <v>-0.23469999999999999</v>
      </c>
      <c r="D973">
        <v>1413.6503600000001</v>
      </c>
      <c r="E973">
        <v>1.4338</v>
      </c>
      <c r="F973">
        <v>-0.22939999999999999</v>
      </c>
    </row>
    <row r="974" spans="1:6" x14ac:dyDescent="0.25">
      <c r="A974">
        <v>1413.6351</v>
      </c>
      <c r="B974">
        <v>2.2454000000000001</v>
      </c>
      <c r="C974">
        <v>3.3527999999999998</v>
      </c>
      <c r="D974">
        <v>1413.6351</v>
      </c>
      <c r="E974">
        <v>2.2441</v>
      </c>
      <c r="F974">
        <v>3.2766000000000002</v>
      </c>
    </row>
    <row r="975" spans="1:6" x14ac:dyDescent="0.25">
      <c r="A975">
        <v>1413.6198400000001</v>
      </c>
      <c r="B975">
        <v>2.0581</v>
      </c>
      <c r="C975">
        <v>2.5518999999999998</v>
      </c>
      <c r="D975">
        <v>1413.6198400000001</v>
      </c>
      <c r="E975">
        <v>2.0569999999999999</v>
      </c>
      <c r="F975">
        <v>2.4939</v>
      </c>
    </row>
    <row r="976" spans="1:6" x14ac:dyDescent="0.25">
      <c r="A976">
        <v>1413.6045799999999</v>
      </c>
      <c r="B976">
        <v>2.6059999999999999</v>
      </c>
      <c r="C976">
        <v>1.6124000000000001</v>
      </c>
      <c r="D976">
        <v>1413.6045799999999</v>
      </c>
      <c r="E976">
        <v>2.6046</v>
      </c>
      <c r="F976">
        <v>1.5757000000000001</v>
      </c>
    </row>
    <row r="977" spans="1:6" x14ac:dyDescent="0.25">
      <c r="A977">
        <v>1413.58932</v>
      </c>
      <c r="B977">
        <v>1.0213000000000001</v>
      </c>
      <c r="C977">
        <v>3.2593000000000001</v>
      </c>
      <c r="D977">
        <v>1413.58932</v>
      </c>
      <c r="E977">
        <v>1.0206999999999999</v>
      </c>
      <c r="F977">
        <v>3.1852</v>
      </c>
    </row>
    <row r="978" spans="1:6" x14ac:dyDescent="0.25">
      <c r="A978">
        <v>1413.5740599999999</v>
      </c>
      <c r="B978">
        <v>2.0640999999999998</v>
      </c>
      <c r="C978">
        <v>2.0280999999999998</v>
      </c>
      <c r="D978">
        <v>1413.5740599999999</v>
      </c>
      <c r="E978">
        <v>2.0630000000000002</v>
      </c>
      <c r="F978">
        <v>1.982</v>
      </c>
    </row>
    <row r="979" spans="1:6" x14ac:dyDescent="0.25">
      <c r="A979">
        <v>1413.5588</v>
      </c>
      <c r="B979">
        <v>1.9751000000000001</v>
      </c>
      <c r="C979">
        <v>2.4076</v>
      </c>
      <c r="D979">
        <v>1413.5588</v>
      </c>
      <c r="E979">
        <v>1.974</v>
      </c>
      <c r="F979">
        <v>2.3529</v>
      </c>
    </row>
    <row r="980" spans="1:6" x14ac:dyDescent="0.25">
      <c r="A980">
        <v>1413.5435399999999</v>
      </c>
      <c r="B980">
        <v>2.1913999999999998</v>
      </c>
      <c r="C980">
        <v>1.3512</v>
      </c>
      <c r="D980">
        <v>1413.5435399999999</v>
      </c>
      <c r="E980">
        <v>2.1901000000000002</v>
      </c>
      <c r="F980">
        <v>1.3205</v>
      </c>
    </row>
    <row r="981" spans="1:6" x14ac:dyDescent="0.25">
      <c r="A981">
        <v>1413.52829</v>
      </c>
      <c r="B981">
        <v>2.3675000000000002</v>
      </c>
      <c r="C981">
        <v>2.5670999999999999</v>
      </c>
      <c r="D981">
        <v>1413.52829</v>
      </c>
      <c r="E981">
        <v>2.3660999999999999</v>
      </c>
      <c r="F981">
        <v>2.5087999999999999</v>
      </c>
    </row>
    <row r="982" spans="1:6" x14ac:dyDescent="0.25">
      <c r="A982">
        <v>1413.5130300000001</v>
      </c>
      <c r="B982">
        <v>2.7128999999999999</v>
      </c>
      <c r="C982">
        <v>1.6438999999999999</v>
      </c>
      <c r="D982">
        <v>1413.5130300000001</v>
      </c>
      <c r="E982">
        <v>2.7113999999999998</v>
      </c>
      <c r="F982">
        <v>1.6065</v>
      </c>
    </row>
    <row r="983" spans="1:6" x14ac:dyDescent="0.25">
      <c r="A983">
        <v>1413.4977699999999</v>
      </c>
      <c r="B983">
        <v>3.0849000000000002</v>
      </c>
      <c r="C983">
        <v>1.7677</v>
      </c>
      <c r="D983">
        <v>1413.4977699999999</v>
      </c>
      <c r="E983">
        <v>3.0832000000000002</v>
      </c>
      <c r="F983">
        <v>1.7275</v>
      </c>
    </row>
    <row r="984" spans="1:6" x14ac:dyDescent="0.25">
      <c r="A984">
        <v>1413.48251</v>
      </c>
      <c r="B984">
        <v>4.1749999999999998</v>
      </c>
      <c r="C984">
        <v>0.32679999999999998</v>
      </c>
      <c r="D984">
        <v>1413.48251</v>
      </c>
      <c r="E984">
        <v>4.1726999999999999</v>
      </c>
      <c r="F984">
        <v>0.31940000000000002</v>
      </c>
    </row>
    <row r="985" spans="1:6" x14ac:dyDescent="0.25">
      <c r="A985">
        <v>1413.4672499999999</v>
      </c>
      <c r="B985">
        <v>3.0571999999999999</v>
      </c>
      <c r="C985">
        <v>-4.1700000000000001E-2</v>
      </c>
      <c r="D985">
        <v>1413.4672499999999</v>
      </c>
      <c r="E985">
        <v>3.0554999999999999</v>
      </c>
      <c r="F985">
        <v>-4.07E-2</v>
      </c>
    </row>
    <row r="986" spans="1:6" x14ac:dyDescent="0.25">
      <c r="A986">
        <v>1413.45199</v>
      </c>
      <c r="B986">
        <v>2.3542000000000001</v>
      </c>
      <c r="C986">
        <v>3.1493000000000002</v>
      </c>
      <c r="D986">
        <v>1413.45199</v>
      </c>
      <c r="E986">
        <v>2.3529</v>
      </c>
      <c r="F986">
        <v>3.0777000000000001</v>
      </c>
    </row>
    <row r="987" spans="1:6" x14ac:dyDescent="0.25">
      <c r="A987">
        <v>1413.4367299999999</v>
      </c>
      <c r="B987">
        <v>4.8678999999999997</v>
      </c>
      <c r="C987">
        <v>1.8006</v>
      </c>
      <c r="D987">
        <v>1413.4367299999999</v>
      </c>
      <c r="E987">
        <v>4.8651999999999997</v>
      </c>
      <c r="F987">
        <v>1.7596000000000001</v>
      </c>
    </row>
    <row r="988" spans="1:6" x14ac:dyDescent="0.25">
      <c r="A988">
        <v>1413.42147</v>
      </c>
      <c r="B988">
        <v>2.6541999999999999</v>
      </c>
      <c r="C988">
        <v>2.2839</v>
      </c>
      <c r="D988">
        <v>1413.42147</v>
      </c>
      <c r="E988">
        <v>2.6526999999999998</v>
      </c>
      <c r="F988">
        <v>2.2320000000000002</v>
      </c>
    </row>
    <row r="989" spans="1:6" x14ac:dyDescent="0.25">
      <c r="A989">
        <v>1413.4062200000001</v>
      </c>
      <c r="B989">
        <v>2.4266000000000001</v>
      </c>
      <c r="C989">
        <v>2.5617999999999999</v>
      </c>
      <c r="D989">
        <v>1413.4062200000001</v>
      </c>
      <c r="E989">
        <v>2.4253</v>
      </c>
      <c r="F989">
        <v>2.5036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627F0-2B5B-48B3-994D-3D07216553BA}">
  <dimension ref="A1:K922"/>
  <sheetViews>
    <sheetView tabSelected="1" workbookViewId="0">
      <selection activeCell="W18" sqref="W18"/>
    </sheetView>
  </sheetViews>
  <sheetFormatPr defaultRowHeight="15" x14ac:dyDescent="0.25"/>
  <cols>
    <col min="1" max="1" width="10.85546875" customWidth="1"/>
    <col min="5" max="6" width="9" bestFit="1" customWidth="1"/>
    <col min="8" max="8" width="9" bestFit="1" customWidth="1"/>
    <col min="9" max="10" width="9" customWidth="1"/>
  </cols>
  <sheetData>
    <row r="1" spans="1:11" x14ac:dyDescent="0.25">
      <c r="A1" t="str">
        <f>'NGC3077 data'!A68</f>
        <v>#Freq1(MHz)</v>
      </c>
      <c r="B1" t="s">
        <v>14</v>
      </c>
      <c r="C1" t="str">
        <f>'NGC3077 data'!B68</f>
        <v>XX1</v>
      </c>
      <c r="D1" t="str">
        <f>'NGC3077 data'!C68</f>
        <v>YY1</v>
      </c>
      <c r="E1" t="s">
        <v>5</v>
      </c>
      <c r="F1" t="s">
        <v>7</v>
      </c>
      <c r="G1" t="s">
        <v>6</v>
      </c>
      <c r="H1" t="s">
        <v>8</v>
      </c>
      <c r="I1" t="s">
        <v>13</v>
      </c>
      <c r="J1" t="s">
        <v>15</v>
      </c>
      <c r="K1" t="s">
        <v>5</v>
      </c>
    </row>
    <row r="2" spans="1:11" x14ac:dyDescent="0.25">
      <c r="A2">
        <f>'NGC3077 data'!A69</f>
        <v>1427.4443000000001</v>
      </c>
      <c r="B2">
        <f t="shared" ref="B2:B62" si="0">300000*(1420.406/A2-1)</f>
        <v>-1479.2100819625898</v>
      </c>
      <c r="C2">
        <f>'NGC3077 data'!B69</f>
        <v>2.0347</v>
      </c>
      <c r="D2">
        <f>'NGC3077 data'!C69</f>
        <v>3.4864000000000002</v>
      </c>
      <c r="E2" s="1">
        <f t="shared" ref="E2:E65" si="1">$K$3*B2^2+$K$5*B2+$K$7</f>
        <v>-1.0354470573738128</v>
      </c>
      <c r="F2">
        <f t="shared" ref="F2:F62" si="2">C2-E2</f>
        <v>3.0701470573738128</v>
      </c>
      <c r="G2" s="1">
        <f t="shared" ref="G2:G65" si="3">$K$10*B2^2+$K$12*B2+$K$14</f>
        <v>-0.98752604917755382</v>
      </c>
      <c r="H2">
        <f t="shared" ref="H2:H62" si="4">D2-G2</f>
        <v>4.4739260491775541</v>
      </c>
      <c r="I2">
        <f>AVERAGE(F2,H2)</f>
        <v>3.7720365532756834</v>
      </c>
      <c r="J2">
        <f>I2</f>
        <v>3.7720365532756834</v>
      </c>
      <c r="K2" t="s">
        <v>2</v>
      </c>
    </row>
    <row r="3" spans="1:11" x14ac:dyDescent="0.25">
      <c r="A3">
        <f>'NGC3077 data'!A70</f>
        <v>1427.42904</v>
      </c>
      <c r="B3">
        <f t="shared" si="0"/>
        <v>-1476.0187308505479</v>
      </c>
      <c r="C3">
        <f>'NGC3077 data'!B70</f>
        <v>3.0733999999999999</v>
      </c>
      <c r="D3">
        <f>'NGC3077 data'!C70</f>
        <v>2.0992999999999999</v>
      </c>
      <c r="E3" s="1">
        <f t="shared" si="1"/>
        <v>-1.0332131115953835</v>
      </c>
      <c r="F3">
        <f t="shared" si="2"/>
        <v>4.106613111595383</v>
      </c>
      <c r="G3" s="1">
        <f t="shared" si="3"/>
        <v>-0.98561123851032861</v>
      </c>
      <c r="H3">
        <f t="shared" si="4"/>
        <v>3.0849112385103288</v>
      </c>
      <c r="I3">
        <f t="shared" ref="I3:I66" si="5">AVERAGE(F3,H3)</f>
        <v>3.5957621750528559</v>
      </c>
      <c r="J3">
        <f>I3</f>
        <v>3.5957621750528559</v>
      </c>
      <c r="K3" s="1">
        <v>0</v>
      </c>
    </row>
    <row r="4" spans="1:11" x14ac:dyDescent="0.25">
      <c r="A4">
        <f>'NGC3077 data'!A71</f>
        <v>1427.4137800000001</v>
      </c>
      <c r="B4">
        <f t="shared" si="0"/>
        <v>-1472.8273115032221</v>
      </c>
      <c r="C4">
        <f>'NGC3077 data'!B71</f>
        <v>1.8713</v>
      </c>
      <c r="D4">
        <f>'NGC3077 data'!C71</f>
        <v>2.4424999999999999</v>
      </c>
      <c r="E4" s="1">
        <f t="shared" si="1"/>
        <v>-1.0309791180522554</v>
      </c>
      <c r="F4">
        <f t="shared" si="2"/>
        <v>2.9022791180522551</v>
      </c>
      <c r="G4" s="1">
        <f t="shared" si="3"/>
        <v>-0.98369638690193317</v>
      </c>
      <c r="H4">
        <f t="shared" si="4"/>
        <v>3.4261963869019332</v>
      </c>
      <c r="I4">
        <f t="shared" si="5"/>
        <v>3.1642377524770939</v>
      </c>
      <c r="J4">
        <f>AVERAGE(I2:I6)</f>
        <v>3.4373282519002322</v>
      </c>
      <c r="K4" t="s">
        <v>3</v>
      </c>
    </row>
    <row r="5" spans="1:11" x14ac:dyDescent="0.25">
      <c r="A5">
        <f>'NGC3077 data'!A72</f>
        <v>1427.3985299999999</v>
      </c>
      <c r="B5">
        <f t="shared" si="0"/>
        <v>-1469.63791534801</v>
      </c>
      <c r="C5">
        <f>'NGC3077 data'!B72</f>
        <v>1.8065</v>
      </c>
      <c r="D5">
        <f>'NGC3077 data'!C72</f>
        <v>3.5125999999999999</v>
      </c>
      <c r="E5" s="1">
        <f t="shared" si="1"/>
        <v>-1.0287465407436069</v>
      </c>
      <c r="F5">
        <f t="shared" si="2"/>
        <v>2.8352465407436069</v>
      </c>
      <c r="G5" s="1">
        <f t="shared" si="3"/>
        <v>-0.98178274920880593</v>
      </c>
      <c r="H5">
        <f t="shared" si="4"/>
        <v>4.494382749208806</v>
      </c>
      <c r="I5">
        <f t="shared" si="5"/>
        <v>3.6648146449762065</v>
      </c>
      <c r="J5">
        <f t="shared" ref="J5:J68" si="6">AVERAGE(I3:I7)</f>
        <v>3.3974440568661342</v>
      </c>
      <c r="K5">
        <v>6.9999999999999999E-4</v>
      </c>
    </row>
    <row r="6" spans="1:11" x14ac:dyDescent="0.25">
      <c r="A6">
        <f>'NGC3077 data'!A73</f>
        <v>1427.38327</v>
      </c>
      <c r="B6">
        <f t="shared" si="0"/>
        <v>-1466.4463595681855</v>
      </c>
      <c r="C6">
        <f>'NGC3077 data'!B73</f>
        <v>-1.1529</v>
      </c>
      <c r="D6">
        <f>'NGC3077 data'!C73</f>
        <v>5.1261000000000001</v>
      </c>
      <c r="E6" s="1">
        <f t="shared" si="1"/>
        <v>-1.0265124516977298</v>
      </c>
      <c r="F6">
        <f t="shared" si="2"/>
        <v>-0.12638754830227028</v>
      </c>
      <c r="G6" s="1">
        <f t="shared" si="3"/>
        <v>-0.9798678157409112</v>
      </c>
      <c r="H6">
        <f t="shared" si="4"/>
        <v>6.105967815740911</v>
      </c>
      <c r="I6">
        <f t="shared" si="5"/>
        <v>2.9897901337193202</v>
      </c>
      <c r="J6">
        <f>AVERAGE(I4:I8)</f>
        <v>3.2339198174820494</v>
      </c>
      <c r="K6" t="s">
        <v>4</v>
      </c>
    </row>
    <row r="7" spans="1:11" x14ac:dyDescent="0.25">
      <c r="A7">
        <f>'NGC3077 data'!A74</f>
        <v>1427.3680099999999</v>
      </c>
      <c r="B7">
        <f t="shared" si="0"/>
        <v>-1463.2547355464487</v>
      </c>
      <c r="C7">
        <f>'NGC3077 data'!B74</f>
        <v>1.4503999999999999</v>
      </c>
      <c r="D7">
        <f>'NGC3077 data'!C74</f>
        <v>3.6926000000000001</v>
      </c>
      <c r="E7" s="1">
        <f t="shared" si="1"/>
        <v>-1.0242783148825141</v>
      </c>
      <c r="F7">
        <f t="shared" si="2"/>
        <v>2.4746783148825138</v>
      </c>
      <c r="G7" s="1">
        <f t="shared" si="3"/>
        <v>-0.97795284132786908</v>
      </c>
      <c r="H7">
        <f t="shared" si="4"/>
        <v>4.6705528413278694</v>
      </c>
      <c r="I7">
        <f t="shared" si="5"/>
        <v>3.5726155781051916</v>
      </c>
      <c r="J7">
        <f t="shared" si="6"/>
        <v>3.0437555337465456</v>
      </c>
      <c r="K7">
        <v>0</v>
      </c>
    </row>
    <row r="8" spans="1:11" x14ac:dyDescent="0.25">
      <c r="A8">
        <f>'NGC3077 data'!A75</f>
        <v>1427.35275</v>
      </c>
      <c r="B8">
        <f t="shared" si="0"/>
        <v>-1460.0630432806684</v>
      </c>
      <c r="C8">
        <f>'NGC3077 data'!B75</f>
        <v>1.8532999999999999</v>
      </c>
      <c r="D8">
        <f>'NGC3077 data'!C75</f>
        <v>1.7049000000000001</v>
      </c>
      <c r="E8" s="1">
        <f t="shared" si="1"/>
        <v>-1.0220441302964678</v>
      </c>
      <c r="F8">
        <f t="shared" si="2"/>
        <v>2.875344130296468</v>
      </c>
      <c r="G8" s="1">
        <f t="shared" si="3"/>
        <v>-0.97603782596840094</v>
      </c>
      <c r="H8">
        <f t="shared" si="4"/>
        <v>2.6809378259684009</v>
      </c>
      <c r="I8">
        <f t="shared" si="5"/>
        <v>2.7781409781324342</v>
      </c>
      <c r="J8">
        <f t="shared" si="6"/>
        <v>2.6662609337723557</v>
      </c>
      <c r="K8" t="s">
        <v>6</v>
      </c>
    </row>
    <row r="9" spans="1:11" x14ac:dyDescent="0.25">
      <c r="A9">
        <f>'NGC3077 data'!A76</f>
        <v>1427.3374899999999</v>
      </c>
      <c r="B9">
        <f t="shared" si="0"/>
        <v>-1456.8712827685792</v>
      </c>
      <c r="C9">
        <f>'NGC3077 data'!B76</f>
        <v>7.1099999999999997E-2</v>
      </c>
      <c r="D9">
        <f>'NGC3077 data'!C76</f>
        <v>2.3618000000000001</v>
      </c>
      <c r="E9" s="1">
        <f t="shared" si="1"/>
        <v>-1.0198098979380055</v>
      </c>
      <c r="F9">
        <f t="shared" si="2"/>
        <v>1.0909098979380054</v>
      </c>
      <c r="G9" s="1">
        <f t="shared" si="3"/>
        <v>-0.97412276966114741</v>
      </c>
      <c r="H9">
        <f t="shared" si="4"/>
        <v>3.3359227696611473</v>
      </c>
      <c r="I9">
        <f t="shared" si="5"/>
        <v>2.2134163337995765</v>
      </c>
      <c r="J9">
        <f t="shared" si="6"/>
        <v>2.3131962894380989</v>
      </c>
      <c r="K9" t="s">
        <v>2</v>
      </c>
    </row>
    <row r="10" spans="1:11" x14ac:dyDescent="0.25">
      <c r="A10">
        <f>'NGC3077 data'!A77</f>
        <v>1427.32223</v>
      </c>
      <c r="B10">
        <f t="shared" si="0"/>
        <v>-1453.6794540080832</v>
      </c>
      <c r="C10">
        <f>'NGC3077 data'!B77</f>
        <v>0.67710000000000004</v>
      </c>
      <c r="D10">
        <f>'NGC3077 data'!C77</f>
        <v>0.88780000000000003</v>
      </c>
      <c r="E10" s="1">
        <f t="shared" si="1"/>
        <v>-1.0175756178056583</v>
      </c>
      <c r="F10">
        <f t="shared" si="2"/>
        <v>1.6946756178056583</v>
      </c>
      <c r="G10" s="1">
        <f t="shared" si="3"/>
        <v>-0.97220767240484984</v>
      </c>
      <c r="H10">
        <f t="shared" si="4"/>
        <v>1.86000767240485</v>
      </c>
      <c r="I10">
        <f t="shared" si="5"/>
        <v>1.7773416451052542</v>
      </c>
      <c r="J10">
        <f t="shared" si="6"/>
        <v>2.0428116007423478</v>
      </c>
      <c r="K10" s="1">
        <v>0</v>
      </c>
    </row>
    <row r="11" spans="1:11" x14ac:dyDescent="0.25">
      <c r="A11">
        <f>'NGC3077 data'!A78</f>
        <v>1427.3069700000001</v>
      </c>
      <c r="B11">
        <f t="shared" si="0"/>
        <v>-1450.4875569969822</v>
      </c>
      <c r="C11">
        <f>'NGC3077 data'!B78</f>
        <v>-0.5474</v>
      </c>
      <c r="D11">
        <f>'NGC3077 data'!C78</f>
        <v>1.0106999999999999</v>
      </c>
      <c r="E11" s="1">
        <f t="shared" si="1"/>
        <v>-1.0153412898978875</v>
      </c>
      <c r="F11">
        <f t="shared" si="2"/>
        <v>0.46794128989788752</v>
      </c>
      <c r="G11" s="1">
        <f t="shared" si="3"/>
        <v>-0.97029253419818928</v>
      </c>
      <c r="H11">
        <f t="shared" si="4"/>
        <v>1.9809925341981893</v>
      </c>
      <c r="I11">
        <f t="shared" si="5"/>
        <v>1.2244669120480385</v>
      </c>
      <c r="J11">
        <f t="shared" si="6"/>
        <v>1.8947571396160447</v>
      </c>
      <c r="K11" t="s">
        <v>3</v>
      </c>
    </row>
    <row r="12" spans="1:11" x14ac:dyDescent="0.25">
      <c r="A12">
        <f>'NGC3077 data'!A79</f>
        <v>1427.29171</v>
      </c>
      <c r="B12">
        <f t="shared" si="0"/>
        <v>-1447.2955917329778</v>
      </c>
      <c r="C12">
        <f>'NGC3077 data'!B79</f>
        <v>0.66990000000000005</v>
      </c>
      <c r="D12">
        <f>'NGC3077 data'!C79</f>
        <v>1.79</v>
      </c>
      <c r="E12" s="1">
        <f t="shared" si="1"/>
        <v>-1.0131069142130844</v>
      </c>
      <c r="F12">
        <f t="shared" si="2"/>
        <v>1.6830069142130846</v>
      </c>
      <c r="G12" s="1">
        <f t="shared" si="3"/>
        <v>-0.9683773550397865</v>
      </c>
      <c r="H12">
        <f t="shared" si="4"/>
        <v>2.7583773550397863</v>
      </c>
      <c r="I12">
        <f t="shared" si="5"/>
        <v>2.2206921346264354</v>
      </c>
      <c r="J12">
        <f t="shared" si="6"/>
        <v>1.7828126341312216</v>
      </c>
      <c r="K12">
        <v>5.9999999999999995E-4</v>
      </c>
    </row>
    <row r="13" spans="1:11" x14ac:dyDescent="0.25">
      <c r="A13">
        <f>'NGC3077 data'!A80</f>
        <v>1427.27646</v>
      </c>
      <c r="B13">
        <f t="shared" si="0"/>
        <v>-1444.1056500014149</v>
      </c>
      <c r="C13">
        <f>'NGC3077 data'!B80</f>
        <v>0.41980000000000001</v>
      </c>
      <c r="D13">
        <f>'NGC3077 data'!C80</f>
        <v>1.6786000000000001</v>
      </c>
      <c r="E13" s="1">
        <f t="shared" si="1"/>
        <v>-1.0108739550009904</v>
      </c>
      <c r="F13">
        <f t="shared" si="2"/>
        <v>1.4306739550009904</v>
      </c>
      <c r="G13" s="1">
        <f t="shared" si="3"/>
        <v>-0.9664633900008488</v>
      </c>
      <c r="H13">
        <f t="shared" si="4"/>
        <v>2.6450633900008489</v>
      </c>
      <c r="I13">
        <f t="shared" si="5"/>
        <v>2.0378686725009194</v>
      </c>
      <c r="J13">
        <f t="shared" si="6"/>
        <v>1.6923780842864495</v>
      </c>
      <c r="K13" t="s">
        <v>4</v>
      </c>
    </row>
    <row r="14" spans="1:11" x14ac:dyDescent="0.25">
      <c r="A14">
        <f>'NGC3077 data'!A81</f>
        <v>1427.2611999999999</v>
      </c>
      <c r="B14">
        <f t="shared" si="0"/>
        <v>-1440.9135482699398</v>
      </c>
      <c r="C14">
        <f>'NGC3077 data'!B81</f>
        <v>-0.88680000000000003</v>
      </c>
      <c r="D14">
        <f>'NGC3077 data'!C81</f>
        <v>2.2210000000000001</v>
      </c>
      <c r="E14" s="1">
        <f t="shared" si="1"/>
        <v>-1.0086394837889578</v>
      </c>
      <c r="F14">
        <f t="shared" si="2"/>
        <v>0.12183948378895781</v>
      </c>
      <c r="G14" s="1">
        <f t="shared" si="3"/>
        <v>-0.96454812896196385</v>
      </c>
      <c r="H14">
        <f t="shared" si="4"/>
        <v>3.185548128961964</v>
      </c>
      <c r="I14">
        <f>AVERAGE(F14,H14)</f>
        <v>1.6536938063754609</v>
      </c>
      <c r="J14">
        <f t="shared" si="6"/>
        <v>1.9082734900802993</v>
      </c>
      <c r="K14">
        <v>-0.1</v>
      </c>
    </row>
    <row r="15" spans="1:11" x14ac:dyDescent="0.25">
      <c r="A15">
        <f>'NGC3077 data'!A82</f>
        <v>1427.24594</v>
      </c>
      <c r="B15">
        <f t="shared" si="0"/>
        <v>-1437.7213782790666</v>
      </c>
      <c r="C15">
        <f>'NGC3077 data'!B82</f>
        <v>-1.2884</v>
      </c>
      <c r="D15">
        <f>'NGC3077 data'!C82</f>
        <v>1.9697</v>
      </c>
      <c r="E15" s="1">
        <f t="shared" si="1"/>
        <v>-1.0064049647953466</v>
      </c>
      <c r="F15">
        <f t="shared" si="2"/>
        <v>-0.28199503520465341</v>
      </c>
      <c r="G15" s="1">
        <f t="shared" si="3"/>
        <v>-0.9626328269674399</v>
      </c>
      <c r="H15">
        <f t="shared" si="4"/>
        <v>2.93233282696744</v>
      </c>
      <c r="I15">
        <f t="shared" si="5"/>
        <v>1.3251688958813932</v>
      </c>
      <c r="J15">
        <f t="shared" si="6"/>
        <v>2.2028088515113642</v>
      </c>
    </row>
    <row r="16" spans="1:11" x14ac:dyDescent="0.25">
      <c r="A16">
        <f>'NGC3077 data'!A83</f>
        <v>1427.2306799999999</v>
      </c>
      <c r="B16">
        <f t="shared" si="0"/>
        <v>-1434.5291400265969</v>
      </c>
      <c r="C16">
        <f>'NGC3077 data'!B83</f>
        <v>-5.5199999999999999E-2</v>
      </c>
      <c r="D16">
        <f>'NGC3077 data'!C83</f>
        <v>2.6981999999999999</v>
      </c>
      <c r="E16" s="1">
        <f t="shared" si="1"/>
        <v>-1.0041703980186178</v>
      </c>
      <c r="F16">
        <f t="shared" si="2"/>
        <v>0.94897039801861782</v>
      </c>
      <c r="G16" s="1">
        <f t="shared" si="3"/>
        <v>-0.96071748401595802</v>
      </c>
      <c r="H16">
        <f t="shared" si="4"/>
        <v>3.6589174840159577</v>
      </c>
      <c r="I16">
        <f t="shared" si="5"/>
        <v>2.3039439410172879</v>
      </c>
      <c r="J16">
        <f t="shared" si="6"/>
        <v>2.3166838966458521</v>
      </c>
    </row>
    <row r="17" spans="1:10" x14ac:dyDescent="0.25">
      <c r="A17">
        <f>'NGC3077 data'!A84</f>
        <v>1427.21542</v>
      </c>
      <c r="B17">
        <f t="shared" si="0"/>
        <v>-1431.3368335103994</v>
      </c>
      <c r="C17">
        <f>'NGC3077 data'!B84</f>
        <v>2.0167999999999999</v>
      </c>
      <c r="D17">
        <f>'NGC3077 data'!C84</f>
        <v>3.4091999999999998</v>
      </c>
      <c r="E17" s="1">
        <f t="shared" si="1"/>
        <v>-1.0019357834572795</v>
      </c>
      <c r="F17">
        <f t="shared" si="2"/>
        <v>3.0187357834572794</v>
      </c>
      <c r="G17" s="1">
        <f t="shared" si="3"/>
        <v>-0.95880210010623956</v>
      </c>
      <c r="H17">
        <f t="shared" si="4"/>
        <v>4.3680021001062395</v>
      </c>
      <c r="I17">
        <f t="shared" si="5"/>
        <v>3.6933689417817597</v>
      </c>
      <c r="J17">
        <f t="shared" si="6"/>
        <v>2.5461188974088818</v>
      </c>
    </row>
    <row r="18" spans="1:10" x14ac:dyDescent="0.25">
      <c r="A18">
        <f>'NGC3077 data'!A85</f>
        <v>1427.2001600000001</v>
      </c>
      <c r="B18">
        <f t="shared" si="0"/>
        <v>-1428.1444587282422</v>
      </c>
      <c r="C18">
        <f>'NGC3077 data'!B85</f>
        <v>-1.3599999999999999E-2</v>
      </c>
      <c r="D18">
        <f>'NGC3077 data'!C85</f>
        <v>3.2715000000000001</v>
      </c>
      <c r="E18" s="1">
        <f t="shared" si="1"/>
        <v>-0.9997011211097695</v>
      </c>
      <c r="F18">
        <f t="shared" si="2"/>
        <v>0.98610112110976955</v>
      </c>
      <c r="G18" s="1">
        <f t="shared" si="3"/>
        <v>-0.95688667523694515</v>
      </c>
      <c r="H18">
        <f t="shared" si="4"/>
        <v>4.228386675236945</v>
      </c>
      <c r="I18">
        <f t="shared" si="5"/>
        <v>2.6072438981733574</v>
      </c>
      <c r="J18">
        <f t="shared" si="6"/>
        <v>2.7146438537990378</v>
      </c>
    </row>
    <row r="19" spans="1:10" x14ac:dyDescent="0.25">
      <c r="A19">
        <f>'NGC3077 data'!A86</f>
        <v>1427.1849</v>
      </c>
      <c r="B19">
        <f t="shared" si="0"/>
        <v>-1424.9520156778606</v>
      </c>
      <c r="C19">
        <f>'NGC3077 data'!B86</f>
        <v>0.70179999999999998</v>
      </c>
      <c r="D19">
        <f>'NGC3077 data'!C86</f>
        <v>2.9474999999999998</v>
      </c>
      <c r="E19" s="1">
        <f t="shared" si="1"/>
        <v>-0.99746641097450239</v>
      </c>
      <c r="F19">
        <f t="shared" si="2"/>
        <v>1.6992664109745024</v>
      </c>
      <c r="G19" s="1">
        <f t="shared" si="3"/>
        <v>-0.9549712094067162</v>
      </c>
      <c r="H19">
        <f t="shared" si="4"/>
        <v>3.9024712094067162</v>
      </c>
      <c r="I19">
        <f t="shared" si="5"/>
        <v>2.8008688101906092</v>
      </c>
      <c r="J19">
        <f t="shared" si="6"/>
        <v>2.8051887658148948</v>
      </c>
    </row>
    <row r="20" spans="1:10" x14ac:dyDescent="0.25">
      <c r="A20">
        <f>'NGC3077 data'!A87</f>
        <v>1427.1696400000001</v>
      </c>
      <c r="B20">
        <f t="shared" si="0"/>
        <v>-1421.7595043571896</v>
      </c>
      <c r="C20">
        <f>'NGC3077 data'!B87</f>
        <v>1.907</v>
      </c>
      <c r="D20">
        <f>'NGC3077 data'!C87</f>
        <v>0.4803</v>
      </c>
      <c r="E20" s="1">
        <f t="shared" si="1"/>
        <v>-0.99523165305003269</v>
      </c>
      <c r="F20">
        <f t="shared" si="2"/>
        <v>2.9022316530500327</v>
      </c>
      <c r="G20" s="1">
        <f t="shared" si="3"/>
        <v>-0.95305570261431372</v>
      </c>
      <c r="H20">
        <f t="shared" si="4"/>
        <v>1.4333557026143138</v>
      </c>
      <c r="I20">
        <f t="shared" si="5"/>
        <v>2.1677936778321731</v>
      </c>
      <c r="J20">
        <f t="shared" si="6"/>
        <v>2.2906739054397285</v>
      </c>
    </row>
    <row r="21" spans="1:10" x14ac:dyDescent="0.25">
      <c r="A21">
        <f>'NGC3077 data'!A88</f>
        <v>1427.1543799999999</v>
      </c>
      <c r="B21">
        <f t="shared" si="0"/>
        <v>-1418.5669247639644</v>
      </c>
      <c r="C21">
        <f>'NGC3077 data'!B88</f>
        <v>1.5405</v>
      </c>
      <c r="D21">
        <f>'NGC3077 data'!C88</f>
        <v>2.0287000000000002</v>
      </c>
      <c r="E21" s="1">
        <f t="shared" si="1"/>
        <v>-0.992996847334775</v>
      </c>
      <c r="F21">
        <f t="shared" si="2"/>
        <v>2.5334968473347752</v>
      </c>
      <c r="G21" s="1">
        <f t="shared" si="3"/>
        <v>-0.95114015485837855</v>
      </c>
      <c r="H21">
        <f t="shared" si="4"/>
        <v>2.9798401548583788</v>
      </c>
      <c r="I21">
        <f t="shared" si="5"/>
        <v>2.756668501096577</v>
      </c>
      <c r="J21">
        <f t="shared" si="6"/>
        <v>2.1076090006932255</v>
      </c>
    </row>
    <row r="22" spans="1:10" x14ac:dyDescent="0.25">
      <c r="A22">
        <f>'NGC3077 data'!A89</f>
        <v>1427.13913</v>
      </c>
      <c r="B22">
        <f t="shared" si="0"/>
        <v>-1415.376369086041</v>
      </c>
      <c r="C22">
        <f>'NGC3077 data'!B89</f>
        <v>-1.3374999999999999</v>
      </c>
      <c r="D22">
        <f>'NGC3077 data'!C89</f>
        <v>1.6391</v>
      </c>
      <c r="E22" s="1">
        <f t="shared" si="1"/>
        <v>-0.99076345836022872</v>
      </c>
      <c r="F22">
        <f t="shared" si="2"/>
        <v>-0.34673654163977119</v>
      </c>
      <c r="G22" s="1">
        <f t="shared" si="3"/>
        <v>-0.94922582145162449</v>
      </c>
      <c r="H22">
        <f t="shared" si="4"/>
        <v>2.5883258214516243</v>
      </c>
      <c r="I22">
        <f t="shared" si="5"/>
        <v>1.1207946399059265</v>
      </c>
      <c r="J22">
        <f t="shared" si="6"/>
        <v>2.0581540515739745</v>
      </c>
    </row>
    <row r="23" spans="1:10" x14ac:dyDescent="0.25">
      <c r="A23">
        <f>'NGC3077 data'!A90</f>
        <v>1427.1238699999999</v>
      </c>
      <c r="B23">
        <f t="shared" si="0"/>
        <v>-1412.1836529859099</v>
      </c>
      <c r="C23">
        <f>'NGC3077 data'!B90</f>
        <v>-0.24809999999999999</v>
      </c>
      <c r="D23">
        <f>'NGC3077 data'!C90</f>
        <v>1.6960999999999999</v>
      </c>
      <c r="E23" s="1">
        <f t="shared" si="1"/>
        <v>-0.98852855709013698</v>
      </c>
      <c r="F23">
        <f t="shared" si="2"/>
        <v>0.740428557090137</v>
      </c>
      <c r="G23" s="1">
        <f t="shared" si="3"/>
        <v>-0.94731019179154585</v>
      </c>
      <c r="H23">
        <f t="shared" si="4"/>
        <v>2.6434101917915456</v>
      </c>
      <c r="I23">
        <f t="shared" si="5"/>
        <v>1.6919193744408414</v>
      </c>
      <c r="J23">
        <f t="shared" si="6"/>
        <v>2.2826890580805501</v>
      </c>
    </row>
    <row r="24" spans="1:10" x14ac:dyDescent="0.25">
      <c r="A24">
        <f>'NGC3077 data'!A91</f>
        <v>1427.10861</v>
      </c>
      <c r="B24">
        <f t="shared" si="0"/>
        <v>-1408.9908686066965</v>
      </c>
      <c r="C24">
        <f>'NGC3077 data'!B91</f>
        <v>0.93389999999999995</v>
      </c>
      <c r="D24">
        <f>'NGC3077 data'!C91</f>
        <v>2.2416</v>
      </c>
      <c r="E24" s="1">
        <f t="shared" si="1"/>
        <v>-0.98629360802468757</v>
      </c>
      <c r="F24">
        <f t="shared" si="2"/>
        <v>1.9201936080246875</v>
      </c>
      <c r="G24" s="1">
        <f t="shared" si="3"/>
        <v>-0.94539452116401779</v>
      </c>
      <c r="H24">
        <f t="shared" si="4"/>
        <v>3.186994521164018</v>
      </c>
      <c r="I24">
        <f t="shared" si="5"/>
        <v>2.5535940645943529</v>
      </c>
      <c r="J24">
        <f t="shared" si="6"/>
        <v>2.2009640202115199</v>
      </c>
    </row>
    <row r="25" spans="1:10" x14ac:dyDescent="0.25">
      <c r="A25">
        <f>'NGC3077 data'!A92</f>
        <v>1427.0933500000001</v>
      </c>
      <c r="B25">
        <f t="shared" si="0"/>
        <v>-1405.7980159462359</v>
      </c>
      <c r="C25">
        <f>'NGC3077 data'!B92</f>
        <v>-0.2545</v>
      </c>
      <c r="D25">
        <f>'NGC3077 data'!C92</f>
        <v>4.9078999999999997</v>
      </c>
      <c r="E25" s="1">
        <f t="shared" si="1"/>
        <v>-0.98405861116236515</v>
      </c>
      <c r="F25">
        <f t="shared" si="2"/>
        <v>0.72955861116236509</v>
      </c>
      <c r="G25" s="1">
        <f t="shared" si="3"/>
        <v>-0.94347880956774144</v>
      </c>
      <c r="H25">
        <f t="shared" si="4"/>
        <v>5.8513788095677413</v>
      </c>
      <c r="I25">
        <f t="shared" si="5"/>
        <v>3.2904687103650532</v>
      </c>
      <c r="J25">
        <f t="shared" si="6"/>
        <v>2.6847186659807658</v>
      </c>
    </row>
    <row r="26" spans="1:10" x14ac:dyDescent="0.25">
      <c r="A26">
        <f>'NGC3077 data'!A93</f>
        <v>1427.07809</v>
      </c>
      <c r="B26">
        <f t="shared" si="0"/>
        <v>-1402.6050950021963</v>
      </c>
      <c r="C26">
        <f>'NGC3077 data'!B93</f>
        <v>0.87380000000000002</v>
      </c>
      <c r="D26">
        <f>'NGC3077 data'!C93</f>
        <v>1.8989</v>
      </c>
      <c r="E26" s="1">
        <f t="shared" si="1"/>
        <v>-0.98182356650153746</v>
      </c>
      <c r="F26">
        <f t="shared" si="2"/>
        <v>1.8556235665015375</v>
      </c>
      <c r="G26" s="1">
        <f t="shared" si="3"/>
        <v>-0.9415630570013177</v>
      </c>
      <c r="H26">
        <f t="shared" si="4"/>
        <v>2.8404630570013176</v>
      </c>
      <c r="I26">
        <f t="shared" si="5"/>
        <v>2.3480433117514274</v>
      </c>
      <c r="J26">
        <f t="shared" si="6"/>
        <v>2.8750532673657458</v>
      </c>
    </row>
    <row r="27" spans="1:10" x14ac:dyDescent="0.25">
      <c r="A27">
        <f>'NGC3077 data'!A94</f>
        <v>1427.0628300000001</v>
      </c>
      <c r="B27">
        <f t="shared" si="0"/>
        <v>-1399.4121057725461</v>
      </c>
      <c r="C27">
        <f>'NGC3077 data'!B94</f>
        <v>1.1012</v>
      </c>
      <c r="D27">
        <f>'NGC3077 data'!C94</f>
        <v>4.0587</v>
      </c>
      <c r="E27" s="1">
        <f t="shared" si="1"/>
        <v>-0.9795884740407822</v>
      </c>
      <c r="F27">
        <f t="shared" si="2"/>
        <v>2.0807884740407823</v>
      </c>
      <c r="G27" s="1">
        <f t="shared" si="3"/>
        <v>-0.93964726346352756</v>
      </c>
      <c r="H27">
        <f t="shared" si="4"/>
        <v>4.9983472634635273</v>
      </c>
      <c r="I27">
        <f t="shared" si="5"/>
        <v>3.5395678687521546</v>
      </c>
      <c r="J27">
        <f t="shared" si="6"/>
        <v>3.0008878243650399</v>
      </c>
    </row>
    <row r="28" spans="1:10" x14ac:dyDescent="0.25">
      <c r="A28">
        <f>'NGC3077 data'!A95</f>
        <v>1427.04757</v>
      </c>
      <c r="B28">
        <f t="shared" si="0"/>
        <v>-1396.2190482549875</v>
      </c>
      <c r="C28">
        <f>'NGC3077 data'!B95</f>
        <v>0.84630000000000005</v>
      </c>
      <c r="D28">
        <f>'NGC3077 data'!C95</f>
        <v>2.5257999999999998</v>
      </c>
      <c r="E28" s="1">
        <f t="shared" si="1"/>
        <v>-0.97735333377849121</v>
      </c>
      <c r="F28">
        <f t="shared" si="2"/>
        <v>1.8236533337784913</v>
      </c>
      <c r="G28" s="1">
        <f t="shared" si="3"/>
        <v>-0.93773142895299233</v>
      </c>
      <c r="H28">
        <f t="shared" si="4"/>
        <v>3.4635314289529919</v>
      </c>
      <c r="I28">
        <f t="shared" si="5"/>
        <v>2.6435923813657416</v>
      </c>
      <c r="J28">
        <f t="shared" si="6"/>
        <v>2.7627726090084508</v>
      </c>
    </row>
    <row r="29" spans="1:10" x14ac:dyDescent="0.25">
      <c r="A29">
        <f>'NGC3077 data'!A96</f>
        <v>1427.0323100000001</v>
      </c>
      <c r="B29">
        <f t="shared" si="0"/>
        <v>-1393.0259224474216</v>
      </c>
      <c r="C29">
        <f>'NGC3077 data'!B96</f>
        <v>1.6225000000000001</v>
      </c>
      <c r="D29">
        <f>'NGC3077 data'!C96</f>
        <v>2.8321000000000001</v>
      </c>
      <c r="E29" s="1">
        <f t="shared" si="1"/>
        <v>-0.97511814571319511</v>
      </c>
      <c r="F29">
        <f t="shared" si="2"/>
        <v>2.597618145713195</v>
      </c>
      <c r="G29" s="1">
        <f t="shared" si="3"/>
        <v>-0.93581555346845291</v>
      </c>
      <c r="H29">
        <f t="shared" si="4"/>
        <v>3.7679155534684527</v>
      </c>
      <c r="I29">
        <f t="shared" si="5"/>
        <v>3.1827668495908239</v>
      </c>
      <c r="J29">
        <f t="shared" si="6"/>
        <v>2.9035773492691512</v>
      </c>
    </row>
    <row r="30" spans="1:10" x14ac:dyDescent="0.25">
      <c r="A30">
        <f>'NGC3077 data'!A97</f>
        <v>1427.0170599999999</v>
      </c>
      <c r="B30">
        <f t="shared" si="0"/>
        <v>-1389.8348208955524</v>
      </c>
      <c r="C30">
        <f>'NGC3077 data'!B97</f>
        <v>0.14149999999999999</v>
      </c>
      <c r="D30">
        <f>'NGC3077 data'!C97</f>
        <v>2.1515</v>
      </c>
      <c r="E30" s="1">
        <f t="shared" si="1"/>
        <v>-0.97288437462688671</v>
      </c>
      <c r="F30">
        <f t="shared" si="2"/>
        <v>1.1143843746268867</v>
      </c>
      <c r="G30" s="1">
        <f t="shared" si="3"/>
        <v>-0.93390089253733133</v>
      </c>
      <c r="H30">
        <f t="shared" si="4"/>
        <v>3.0854008925373311</v>
      </c>
      <c r="I30">
        <f t="shared" si="5"/>
        <v>2.0998926335821091</v>
      </c>
      <c r="J30">
        <f t="shared" si="6"/>
        <v>2.7924120451457113</v>
      </c>
    </row>
    <row r="31" spans="1:10" x14ac:dyDescent="0.25">
      <c r="A31">
        <f>'NGC3077 data'!A98</f>
        <v>1427.0018</v>
      </c>
      <c r="B31">
        <f t="shared" si="0"/>
        <v>-1386.6415585460422</v>
      </c>
      <c r="C31">
        <f>'NGC3077 data'!B98</f>
        <v>1.3869</v>
      </c>
      <c r="D31">
        <f>'NGC3077 data'!C98</f>
        <v>2.8146</v>
      </c>
      <c r="E31" s="1">
        <f t="shared" si="1"/>
        <v>-0.97064909098222951</v>
      </c>
      <c r="F31">
        <f t="shared" si="2"/>
        <v>2.3575490909822294</v>
      </c>
      <c r="G31" s="1">
        <f t="shared" si="3"/>
        <v>-0.93198493512762526</v>
      </c>
      <c r="H31">
        <f t="shared" si="4"/>
        <v>3.7465849351276255</v>
      </c>
      <c r="I31">
        <f t="shared" si="5"/>
        <v>3.0520670130549274</v>
      </c>
      <c r="J31">
        <f t="shared" si="6"/>
        <v>2.8794766966367065</v>
      </c>
    </row>
    <row r="32" spans="1:10" x14ac:dyDescent="0.25">
      <c r="A32">
        <f>'NGC3077 data'!A99</f>
        <v>1426.9865400000001</v>
      </c>
      <c r="B32">
        <f t="shared" si="0"/>
        <v>-1383.4482278999305</v>
      </c>
      <c r="C32">
        <f>'NGC3077 data'!B99</f>
        <v>2.1063999999999998</v>
      </c>
      <c r="D32">
        <f>'NGC3077 data'!C99</f>
        <v>1.9625999999999999</v>
      </c>
      <c r="E32" s="1">
        <f t="shared" si="1"/>
        <v>-0.96841375952995135</v>
      </c>
      <c r="F32">
        <f t="shared" si="2"/>
        <v>3.0748137595299512</v>
      </c>
      <c r="G32" s="1">
        <f t="shared" si="3"/>
        <v>-0.93006893673995827</v>
      </c>
      <c r="H32">
        <f t="shared" si="4"/>
        <v>2.8926689367399581</v>
      </c>
      <c r="I32">
        <f t="shared" si="5"/>
        <v>2.9837413481349548</v>
      </c>
      <c r="J32">
        <f t="shared" si="6"/>
        <v>2.8582313037407081</v>
      </c>
    </row>
    <row r="33" spans="1:10" x14ac:dyDescent="0.25">
      <c r="A33">
        <f>'NGC3077 data'!A100</f>
        <v>1426.97128</v>
      </c>
      <c r="B33">
        <f t="shared" si="0"/>
        <v>-1380.254828954952</v>
      </c>
      <c r="C33">
        <f>'NGC3077 data'!B100</f>
        <v>1.0730999999999999</v>
      </c>
      <c r="D33">
        <f>'NGC3077 data'!C100</f>
        <v>3.1903999999999999</v>
      </c>
      <c r="E33" s="1">
        <f t="shared" si="1"/>
        <v>-0.96617838026846636</v>
      </c>
      <c r="F33">
        <f t="shared" si="2"/>
        <v>2.0392783802684664</v>
      </c>
      <c r="G33" s="1">
        <f t="shared" si="3"/>
        <v>-0.92815289737297113</v>
      </c>
      <c r="H33">
        <f t="shared" si="4"/>
        <v>4.1185528973729708</v>
      </c>
      <c r="I33">
        <f t="shared" si="5"/>
        <v>3.0789156388207184</v>
      </c>
      <c r="J33">
        <f t="shared" si="6"/>
        <v>3.158095594425061</v>
      </c>
    </row>
    <row r="34" spans="1:10" x14ac:dyDescent="0.25">
      <c r="A34">
        <f>'NGC3077 data'!A101</f>
        <v>1426.9560200000001</v>
      </c>
      <c r="B34">
        <f t="shared" si="0"/>
        <v>-1377.0613617089755</v>
      </c>
      <c r="C34">
        <f>'NGC3077 data'!B101</f>
        <v>0.83740000000000003</v>
      </c>
      <c r="D34">
        <f>'NGC3077 data'!C101</f>
        <v>3.4255</v>
      </c>
      <c r="E34" s="1">
        <f t="shared" si="1"/>
        <v>-0.96394295319628287</v>
      </c>
      <c r="F34">
        <f t="shared" si="2"/>
        <v>1.8013429531962828</v>
      </c>
      <c r="G34" s="1">
        <f t="shared" si="3"/>
        <v>-0.92623681702538518</v>
      </c>
      <c r="H34">
        <f t="shared" si="4"/>
        <v>4.351736817025385</v>
      </c>
      <c r="I34">
        <f t="shared" si="5"/>
        <v>3.0765398851108339</v>
      </c>
      <c r="J34">
        <f t="shared" si="6"/>
        <v>3.1411798407137566</v>
      </c>
    </row>
    <row r="35" spans="1:10" x14ac:dyDescent="0.25">
      <c r="A35">
        <f>'NGC3077 data'!A102</f>
        <v>1426.94076</v>
      </c>
      <c r="B35">
        <f t="shared" si="0"/>
        <v>-1373.8678261598025</v>
      </c>
      <c r="C35">
        <f>'NGC3077 data'!B102</f>
        <v>1.8461000000000001</v>
      </c>
      <c r="D35">
        <f>'NGC3077 data'!C102</f>
        <v>3.4662999999999999</v>
      </c>
      <c r="E35" s="1">
        <f t="shared" si="1"/>
        <v>-0.96170747831186176</v>
      </c>
      <c r="F35">
        <f t="shared" si="2"/>
        <v>2.8078074783118616</v>
      </c>
      <c r="G35" s="1">
        <f t="shared" si="3"/>
        <v>-0.92432069569588138</v>
      </c>
      <c r="H35">
        <f t="shared" si="4"/>
        <v>4.3906206956958815</v>
      </c>
      <c r="I35">
        <f t="shared" si="5"/>
        <v>3.5992140870038716</v>
      </c>
      <c r="J35">
        <f t="shared" si="6"/>
        <v>3.037264042605365</v>
      </c>
    </row>
    <row r="36" spans="1:10" x14ac:dyDescent="0.25">
      <c r="A36">
        <f>'NGC3077 data'!A103</f>
        <v>1426.9255000000001</v>
      </c>
      <c r="B36">
        <f t="shared" si="0"/>
        <v>-1370.6742223052349</v>
      </c>
      <c r="C36">
        <f>'NGC3077 data'!B103</f>
        <v>-0.1019</v>
      </c>
      <c r="D36">
        <f>'NGC3077 data'!C103</f>
        <v>4.1550000000000002</v>
      </c>
      <c r="E36" s="1">
        <f t="shared" si="1"/>
        <v>-0.9594719556136645</v>
      </c>
      <c r="F36">
        <f t="shared" si="2"/>
        <v>0.8575719556136645</v>
      </c>
      <c r="G36" s="1">
        <f t="shared" si="3"/>
        <v>-0.92240453338314088</v>
      </c>
      <c r="H36">
        <f t="shared" si="4"/>
        <v>5.0774045333831408</v>
      </c>
      <c r="I36">
        <f t="shared" si="5"/>
        <v>2.9674882444984028</v>
      </c>
      <c r="J36">
        <f t="shared" si="6"/>
        <v>2.7818984721762581</v>
      </c>
    </row>
    <row r="37" spans="1:10" x14ac:dyDescent="0.25">
      <c r="A37">
        <f>'NGC3077 data'!A104</f>
        <v>1426.9102399999999</v>
      </c>
      <c r="B37">
        <f t="shared" si="0"/>
        <v>-1367.4805501430742</v>
      </c>
      <c r="C37">
        <f>'NGC3077 data'!B104</f>
        <v>-3.9199999999999999E-2</v>
      </c>
      <c r="D37">
        <f>'NGC3077 data'!C104</f>
        <v>3.0897999999999999</v>
      </c>
      <c r="E37" s="1">
        <f t="shared" si="1"/>
        <v>-0.95723638510015197</v>
      </c>
      <c r="F37">
        <f t="shared" si="2"/>
        <v>0.91803638510015195</v>
      </c>
      <c r="G37" s="1">
        <f t="shared" si="3"/>
        <v>-0.92048833008584441</v>
      </c>
      <c r="H37">
        <f t="shared" si="4"/>
        <v>4.0102883300858441</v>
      </c>
      <c r="I37">
        <f t="shared" si="5"/>
        <v>2.4641623575929978</v>
      </c>
      <c r="J37">
        <f t="shared" si="6"/>
        <v>2.8322728573530433</v>
      </c>
    </row>
    <row r="38" spans="1:10" x14ac:dyDescent="0.25">
      <c r="A38">
        <f>'NGC3077 data'!A105</f>
        <v>1426.89499</v>
      </c>
      <c r="B38">
        <f t="shared" si="0"/>
        <v>-1364.2889025772042</v>
      </c>
      <c r="C38">
        <f>'NGC3077 data'!B105</f>
        <v>-0.70699999999999996</v>
      </c>
      <c r="D38">
        <f>'NGC3077 data'!C105</f>
        <v>2.4376000000000002</v>
      </c>
      <c r="E38" s="1">
        <f t="shared" si="1"/>
        <v>-0.95500223180404298</v>
      </c>
      <c r="F38">
        <f t="shared" si="2"/>
        <v>0.24800223180404302</v>
      </c>
      <c r="G38" s="1">
        <f t="shared" si="3"/>
        <v>-0.91857334154632242</v>
      </c>
      <c r="H38">
        <f t="shared" si="4"/>
        <v>3.3561733415463229</v>
      </c>
      <c r="I38">
        <f t="shared" si="5"/>
        <v>1.802087786675183</v>
      </c>
      <c r="J38">
        <f t="shared" si="6"/>
        <v>2.6904171981342921</v>
      </c>
    </row>
    <row r="39" spans="1:10" x14ac:dyDescent="0.25">
      <c r="A39">
        <f>'NGC3077 data'!A106</f>
        <v>1426.8797300000001</v>
      </c>
      <c r="B39">
        <f t="shared" si="0"/>
        <v>-1361.0950938380938</v>
      </c>
      <c r="C39">
        <f>'NGC3077 data'!B106</f>
        <v>2.3300999999999998</v>
      </c>
      <c r="D39">
        <f>'NGC3077 data'!C106</f>
        <v>2.4573</v>
      </c>
      <c r="E39" s="1">
        <f t="shared" si="1"/>
        <v>-0.95276656568666562</v>
      </c>
      <c r="F39">
        <f t="shared" si="2"/>
        <v>3.2828665656866653</v>
      </c>
      <c r="G39" s="1">
        <f t="shared" si="3"/>
        <v>-0.91665705630285621</v>
      </c>
      <c r="H39">
        <f t="shared" si="4"/>
        <v>3.3739570563028565</v>
      </c>
      <c r="I39">
        <f t="shared" si="5"/>
        <v>3.3284118109947611</v>
      </c>
      <c r="J39">
        <f t="shared" si="6"/>
        <v>2.9074414945185891</v>
      </c>
    </row>
    <row r="40" spans="1:10" x14ac:dyDescent="0.25">
      <c r="A40">
        <f>'NGC3077 data'!A107</f>
        <v>1426.86447</v>
      </c>
      <c r="B40">
        <f t="shared" si="0"/>
        <v>-1357.9012167847959</v>
      </c>
      <c r="C40">
        <f>'NGC3077 data'!B107</f>
        <v>1.3338000000000001</v>
      </c>
      <c r="D40">
        <f>'NGC3077 data'!C107</f>
        <v>2.5808</v>
      </c>
      <c r="E40" s="1">
        <f t="shared" si="1"/>
        <v>-0.95053085174935714</v>
      </c>
      <c r="F40">
        <f t="shared" si="2"/>
        <v>2.284330851749357</v>
      </c>
      <c r="G40" s="1">
        <f t="shared" si="3"/>
        <v>-0.91474073007087742</v>
      </c>
      <c r="H40">
        <f t="shared" si="4"/>
        <v>3.4955407300708776</v>
      </c>
      <c r="I40">
        <f t="shared" si="5"/>
        <v>2.8899357909101173</v>
      </c>
      <c r="J40">
        <f t="shared" si="6"/>
        <v>2.9114257465045013</v>
      </c>
    </row>
    <row r="41" spans="1:10" x14ac:dyDescent="0.25">
      <c r="A41">
        <f>'NGC3077 data'!A108</f>
        <v>1426.8492100000001</v>
      </c>
      <c r="B41">
        <f t="shared" si="0"/>
        <v>-1354.7072714152121</v>
      </c>
      <c r="C41">
        <f>'NGC3077 data'!B108</f>
        <v>2.3096999999999999</v>
      </c>
      <c r="D41">
        <f>'NGC3077 data'!C108</f>
        <v>3.9344000000000001</v>
      </c>
      <c r="E41" s="1">
        <f t="shared" si="1"/>
        <v>-0.94829508999064849</v>
      </c>
      <c r="F41">
        <f t="shared" si="2"/>
        <v>3.2579950899906485</v>
      </c>
      <c r="G41" s="1">
        <f t="shared" si="3"/>
        <v>-0.91282436284912716</v>
      </c>
      <c r="H41">
        <f t="shared" si="4"/>
        <v>4.8472243628491274</v>
      </c>
      <c r="I41">
        <f t="shared" si="5"/>
        <v>4.0526097264198881</v>
      </c>
      <c r="J41">
        <f t="shared" si="6"/>
        <v>3.2329296820128213</v>
      </c>
    </row>
    <row r="42" spans="1:10" x14ac:dyDescent="0.25">
      <c r="A42">
        <f>'NGC3077 data'!A109</f>
        <v>1426.83395</v>
      </c>
      <c r="B42">
        <f t="shared" si="0"/>
        <v>-1351.5132577270106</v>
      </c>
      <c r="C42">
        <f>'NGC3077 data'!B109</f>
        <v>1.6933</v>
      </c>
      <c r="D42">
        <f>'NGC3077 data'!C109</f>
        <v>1.4178999999999999</v>
      </c>
      <c r="E42" s="1">
        <f t="shared" si="1"/>
        <v>-0.94605928040890741</v>
      </c>
      <c r="F42">
        <f t="shared" si="2"/>
        <v>2.6393592804089074</v>
      </c>
      <c r="G42" s="1">
        <f t="shared" si="3"/>
        <v>-0.91090795463620622</v>
      </c>
      <c r="H42">
        <f t="shared" si="4"/>
        <v>2.3288079546362059</v>
      </c>
      <c r="I42">
        <f t="shared" si="5"/>
        <v>2.4840836175225567</v>
      </c>
      <c r="J42">
        <f t="shared" si="6"/>
        <v>3.1346135731140872</v>
      </c>
    </row>
    <row r="43" spans="1:10" x14ac:dyDescent="0.25">
      <c r="A43">
        <f>'NGC3077 data'!A110</f>
        <v>1426.8186900000001</v>
      </c>
      <c r="B43">
        <f t="shared" si="0"/>
        <v>-1348.3191757181269</v>
      </c>
      <c r="C43">
        <f>'NGC3077 data'!B110</f>
        <v>0.64559999999999995</v>
      </c>
      <c r="D43">
        <f>'NGC3077 data'!C110</f>
        <v>4.3208000000000002</v>
      </c>
      <c r="E43" s="1">
        <f t="shared" si="1"/>
        <v>-0.94382342300268884</v>
      </c>
      <c r="F43">
        <f t="shared" si="2"/>
        <v>1.5894234230026889</v>
      </c>
      <c r="G43" s="1">
        <f t="shared" si="3"/>
        <v>-0.90899150543087603</v>
      </c>
      <c r="H43">
        <f t="shared" si="4"/>
        <v>5.2297915054308763</v>
      </c>
      <c r="I43">
        <f t="shared" si="5"/>
        <v>3.4096074642167826</v>
      </c>
      <c r="J43">
        <f t="shared" si="6"/>
        <v>3.146157419806884</v>
      </c>
    </row>
    <row r="44" spans="1:10" x14ac:dyDescent="0.25">
      <c r="A44">
        <f>'NGC3077 data'!A111</f>
        <v>1426.8034299999999</v>
      </c>
      <c r="B44">
        <f t="shared" si="0"/>
        <v>-1345.1250253862956</v>
      </c>
      <c r="C44">
        <f>'NGC3077 data'!B111</f>
        <v>1.3229</v>
      </c>
      <c r="D44">
        <f>'NGC3077 data'!C111</f>
        <v>2.5021</v>
      </c>
      <c r="E44" s="1">
        <f t="shared" si="1"/>
        <v>-0.94158751777040695</v>
      </c>
      <c r="F44">
        <f t="shared" si="2"/>
        <v>2.2644875177704069</v>
      </c>
      <c r="G44" s="1">
        <f t="shared" si="3"/>
        <v>-0.90707501523177725</v>
      </c>
      <c r="H44">
        <f t="shared" si="4"/>
        <v>3.409175015231777</v>
      </c>
      <c r="I44">
        <f t="shared" si="5"/>
        <v>2.836831266501092</v>
      </c>
      <c r="J44">
        <f t="shared" si="6"/>
        <v>2.9597214942141186</v>
      </c>
    </row>
    <row r="45" spans="1:10" x14ac:dyDescent="0.25">
      <c r="A45">
        <f>'NGC3077 data'!A112</f>
        <v>1426.78817</v>
      </c>
      <c r="B45">
        <f t="shared" si="0"/>
        <v>-1341.9308067293855</v>
      </c>
      <c r="C45">
        <f>'NGC3077 data'!B112</f>
        <v>2.6617000000000002</v>
      </c>
      <c r="D45">
        <f>'NGC3077 data'!C112</f>
        <v>1.3891</v>
      </c>
      <c r="E45" s="1">
        <f t="shared" si="1"/>
        <v>-0.9393515647105698</v>
      </c>
      <c r="F45">
        <f t="shared" si="2"/>
        <v>3.6010515647105699</v>
      </c>
      <c r="G45" s="1">
        <f t="shared" si="3"/>
        <v>-0.90515848403763122</v>
      </c>
      <c r="H45">
        <f t="shared" si="4"/>
        <v>2.2942584840376314</v>
      </c>
      <c r="I45">
        <f t="shared" si="5"/>
        <v>2.9476550243741007</v>
      </c>
      <c r="J45">
        <f t="shared" si="6"/>
        <v>3.0187455242158499</v>
      </c>
    </row>
    <row r="46" spans="1:10" x14ac:dyDescent="0.25">
      <c r="A46">
        <f>'NGC3077 data'!A113</f>
        <v>1426.7729200000001</v>
      </c>
      <c r="B46">
        <f t="shared" si="0"/>
        <v>-1338.7386130093271</v>
      </c>
      <c r="C46">
        <f>'NGC3077 data'!B113</f>
        <v>1.5864</v>
      </c>
      <c r="D46">
        <f>'NGC3077 data'!C113</f>
        <v>2.8140999999999998</v>
      </c>
      <c r="E46" s="1">
        <f t="shared" si="1"/>
        <v>-0.93711702910652894</v>
      </c>
      <c r="F46">
        <f t="shared" si="2"/>
        <v>2.5235170291065288</v>
      </c>
      <c r="G46" s="1">
        <f t="shared" si="3"/>
        <v>-0.9032431678055961</v>
      </c>
      <c r="H46">
        <f t="shared" si="4"/>
        <v>3.7173431678055957</v>
      </c>
      <c r="I46">
        <f t="shared" si="5"/>
        <v>3.1204300984560622</v>
      </c>
      <c r="J46">
        <f t="shared" si="6"/>
        <v>2.8634295098106533</v>
      </c>
    </row>
    <row r="47" spans="1:10" x14ac:dyDescent="0.25">
      <c r="A47">
        <f>'NGC3077 data'!A114</f>
        <v>1426.75766</v>
      </c>
      <c r="B47">
        <f t="shared" si="0"/>
        <v>-1335.5442577403287</v>
      </c>
      <c r="C47">
        <f>'NGC3077 data'!B114</f>
        <v>1.2335</v>
      </c>
      <c r="D47">
        <f>'NGC3077 data'!C114</f>
        <v>2.4887000000000001</v>
      </c>
      <c r="E47" s="1">
        <f t="shared" si="1"/>
        <v>-0.93488098041823009</v>
      </c>
      <c r="F47">
        <f t="shared" si="2"/>
        <v>2.1683809804182301</v>
      </c>
      <c r="G47" s="1">
        <f t="shared" si="3"/>
        <v>-0.90132655464419709</v>
      </c>
      <c r="H47">
        <f t="shared" si="4"/>
        <v>3.390026554644197</v>
      </c>
      <c r="I47">
        <f t="shared" si="5"/>
        <v>2.7792037675312136</v>
      </c>
      <c r="J47">
        <f t="shared" si="6"/>
        <v>3.0588434509970996</v>
      </c>
    </row>
    <row r="48" spans="1:10" x14ac:dyDescent="0.25">
      <c r="A48">
        <f>'NGC3077 data'!A115</f>
        <v>1426.7424000000001</v>
      </c>
      <c r="B48">
        <f t="shared" si="0"/>
        <v>-1332.3498341396901</v>
      </c>
      <c r="C48">
        <f>'NGC3077 data'!B115</f>
        <v>0.52480000000000004</v>
      </c>
      <c r="D48">
        <f>'NGC3077 data'!C115</f>
        <v>2.9091999999999998</v>
      </c>
      <c r="E48" s="1">
        <f t="shared" si="1"/>
        <v>-0.93264488389778299</v>
      </c>
      <c r="F48">
        <f t="shared" si="2"/>
        <v>1.4574448838977831</v>
      </c>
      <c r="G48" s="1">
        <f t="shared" si="3"/>
        <v>-0.89940990048381397</v>
      </c>
      <c r="H48">
        <f t="shared" si="4"/>
        <v>3.8086099004838139</v>
      </c>
      <c r="I48">
        <f t="shared" si="5"/>
        <v>2.6330273921907983</v>
      </c>
      <c r="J48">
        <f t="shared" si="6"/>
        <v>2.895527347773764</v>
      </c>
    </row>
    <row r="49" spans="1:10" x14ac:dyDescent="0.25">
      <c r="A49">
        <f>'NGC3077 data'!A116</f>
        <v>1426.72714</v>
      </c>
      <c r="B49">
        <f t="shared" si="0"/>
        <v>-1329.1553422051127</v>
      </c>
      <c r="C49">
        <f>'NGC3077 data'!B116</f>
        <v>2.2035</v>
      </c>
      <c r="D49">
        <f>'NGC3077 data'!C116</f>
        <v>3.5964</v>
      </c>
      <c r="E49" s="1">
        <f t="shared" si="1"/>
        <v>-0.93040873954357883</v>
      </c>
      <c r="F49">
        <f t="shared" si="2"/>
        <v>3.1339087395435787</v>
      </c>
      <c r="G49" s="1">
        <f t="shared" si="3"/>
        <v>-0.89749320532306753</v>
      </c>
      <c r="H49">
        <f t="shared" si="4"/>
        <v>4.4938932053230678</v>
      </c>
      <c r="I49">
        <f t="shared" si="5"/>
        <v>3.8139009724333235</v>
      </c>
      <c r="J49">
        <f t="shared" si="6"/>
        <v>2.8842709280148773</v>
      </c>
    </row>
    <row r="50" spans="1:10" x14ac:dyDescent="0.25">
      <c r="A50">
        <f>'NGC3077 data'!A117</f>
        <v>1426.7118800000001</v>
      </c>
      <c r="B50">
        <f t="shared" si="0"/>
        <v>-1325.9607819344988</v>
      </c>
      <c r="C50">
        <f>'NGC3077 data'!B117</f>
        <v>-0.7218</v>
      </c>
      <c r="D50">
        <f>'NGC3077 data'!C117</f>
        <v>3.1602000000000001</v>
      </c>
      <c r="E50" s="1">
        <f t="shared" si="1"/>
        <v>-0.92817254735414911</v>
      </c>
      <c r="F50">
        <f t="shared" si="2"/>
        <v>0.20637254735414912</v>
      </c>
      <c r="G50" s="1">
        <f t="shared" si="3"/>
        <v>-0.89557646916069911</v>
      </c>
      <c r="H50">
        <f t="shared" si="4"/>
        <v>4.0557764691606994</v>
      </c>
      <c r="I50">
        <f t="shared" si="5"/>
        <v>2.1310745082574245</v>
      </c>
      <c r="J50">
        <f t="shared" si="6"/>
        <v>2.6122344638375452</v>
      </c>
    </row>
    <row r="51" spans="1:10" x14ac:dyDescent="0.25">
      <c r="A51">
        <f>'NGC3077 data'!A118</f>
        <v>1426.6966199999999</v>
      </c>
      <c r="B51">
        <f t="shared" si="0"/>
        <v>-1322.766153325583</v>
      </c>
      <c r="C51">
        <f>'NGC3077 data'!B118</f>
        <v>3.0000000000000001E-3</v>
      </c>
      <c r="D51">
        <f>'NGC3077 data'!C118</f>
        <v>4.3056999999999999</v>
      </c>
      <c r="E51" s="1">
        <f t="shared" si="1"/>
        <v>-0.9259363073279081</v>
      </c>
      <c r="F51">
        <f t="shared" si="2"/>
        <v>0.92893630732790811</v>
      </c>
      <c r="G51" s="1">
        <f t="shared" si="3"/>
        <v>-0.89365969199534967</v>
      </c>
      <c r="H51">
        <f t="shared" si="4"/>
        <v>5.1993596919953493</v>
      </c>
      <c r="I51">
        <f t="shared" si="5"/>
        <v>3.0641479996616288</v>
      </c>
      <c r="J51">
        <f t="shared" si="6"/>
        <v>2.6135779552403298</v>
      </c>
    </row>
    <row r="52" spans="1:10" x14ac:dyDescent="0.25">
      <c r="A52">
        <f>'NGC3077 data'!A119</f>
        <v>1426.68136</v>
      </c>
      <c r="B52">
        <f t="shared" si="0"/>
        <v>-1319.571456376234</v>
      </c>
      <c r="C52">
        <f>'NGC3077 data'!B119</f>
        <v>0.48580000000000001</v>
      </c>
      <c r="D52">
        <f>'NGC3077 data'!C119</f>
        <v>0.53680000000000005</v>
      </c>
      <c r="E52" s="1">
        <f t="shared" si="1"/>
        <v>-0.92370001946336378</v>
      </c>
      <c r="F52">
        <f t="shared" si="2"/>
        <v>1.4095000194633638</v>
      </c>
      <c r="G52" s="1">
        <f t="shared" si="3"/>
        <v>-0.89174287382574025</v>
      </c>
      <c r="H52">
        <f t="shared" si="4"/>
        <v>1.4285428738257404</v>
      </c>
      <c r="I52">
        <f t="shared" si="5"/>
        <v>1.4190214466445521</v>
      </c>
      <c r="J52">
        <f t="shared" si="6"/>
        <v>2.4935314022218202</v>
      </c>
    </row>
    <row r="53" spans="1:10" x14ac:dyDescent="0.25">
      <c r="A53">
        <f>'NGC3077 data'!A120</f>
        <v>1426.6660999999999</v>
      </c>
      <c r="B53">
        <f t="shared" si="0"/>
        <v>-1316.3766910841869</v>
      </c>
      <c r="C53">
        <f>'NGC3077 data'!B120</f>
        <v>-2.6800000000000001E-2</v>
      </c>
      <c r="D53">
        <f>'NGC3077 data'!C120</f>
        <v>3.4950000000000001</v>
      </c>
      <c r="E53" s="1">
        <f t="shared" si="1"/>
        <v>-0.92146368375893084</v>
      </c>
      <c r="F53">
        <f t="shared" si="2"/>
        <v>0.89466368375893079</v>
      </c>
      <c r="G53" s="1">
        <f t="shared" si="3"/>
        <v>-0.88982601465051203</v>
      </c>
      <c r="H53">
        <f t="shared" si="4"/>
        <v>4.3848260146505122</v>
      </c>
      <c r="I53">
        <f t="shared" si="5"/>
        <v>2.6397448492047215</v>
      </c>
      <c r="J53">
        <f t="shared" si="6"/>
        <v>2.7271350769573188</v>
      </c>
    </row>
    <row r="54" spans="1:10" x14ac:dyDescent="0.25">
      <c r="A54">
        <f>'NGC3077 data'!A121</f>
        <v>1426.65084</v>
      </c>
      <c r="B54">
        <f t="shared" si="0"/>
        <v>-1313.181857447343</v>
      </c>
      <c r="C54">
        <f>'NGC3077 data'!B121</f>
        <v>0.79979999999999996</v>
      </c>
      <c r="D54">
        <f>'NGC3077 data'!C121</f>
        <v>3.8203999999999998</v>
      </c>
      <c r="E54" s="1">
        <f t="shared" si="1"/>
        <v>-0.91922730021314003</v>
      </c>
      <c r="F54">
        <f t="shared" si="2"/>
        <v>1.71902730021314</v>
      </c>
      <c r="G54" s="1">
        <f t="shared" si="3"/>
        <v>-0.8879091144684057</v>
      </c>
      <c r="H54">
        <f t="shared" si="4"/>
        <v>4.7083091144684053</v>
      </c>
      <c r="I54">
        <f t="shared" si="5"/>
        <v>3.2136682073407727</v>
      </c>
      <c r="J54">
        <f t="shared" si="6"/>
        <v>2.6813887072744893</v>
      </c>
    </row>
    <row r="55" spans="1:10" x14ac:dyDescent="0.25">
      <c r="A55">
        <f>'NGC3077 data'!A122</f>
        <v>1426.6355900000001</v>
      </c>
      <c r="B55">
        <f t="shared" si="0"/>
        <v>-1309.9890491306444</v>
      </c>
      <c r="C55">
        <f>'NGC3077 data'!B122</f>
        <v>0.9546</v>
      </c>
      <c r="D55">
        <f>'NGC3077 data'!C122</f>
        <v>3.8405999999999998</v>
      </c>
      <c r="E55" s="1">
        <f t="shared" si="1"/>
        <v>-0.91699233439145111</v>
      </c>
      <c r="F55">
        <f t="shared" si="2"/>
        <v>1.8715923343914511</v>
      </c>
      <c r="G55" s="1">
        <f t="shared" si="3"/>
        <v>-0.88599342947838655</v>
      </c>
      <c r="H55">
        <f t="shared" si="4"/>
        <v>4.7265934294783865</v>
      </c>
      <c r="I55">
        <f t="shared" si="5"/>
        <v>3.2990928819349188</v>
      </c>
      <c r="J55">
        <f t="shared" si="6"/>
        <v>2.9067522931719063</v>
      </c>
    </row>
    <row r="56" spans="1:10" x14ac:dyDescent="0.25">
      <c r="A56">
        <f>'NGC3077 data'!A123</f>
        <v>1426.62033</v>
      </c>
      <c r="B56">
        <f t="shared" si="0"/>
        <v>-1306.7940788422773</v>
      </c>
      <c r="C56">
        <f>'NGC3077 data'!B123</f>
        <v>2.266</v>
      </c>
      <c r="D56">
        <f>'NGC3077 data'!C123</f>
        <v>1.6060000000000001</v>
      </c>
      <c r="E56" s="1">
        <f t="shared" si="1"/>
        <v>-0.91475585518959412</v>
      </c>
      <c r="F56">
        <f t="shared" si="2"/>
        <v>3.1807558551895943</v>
      </c>
      <c r="G56" s="1">
        <f t="shared" si="3"/>
        <v>-0.88407644730536628</v>
      </c>
      <c r="H56">
        <f t="shared" si="4"/>
        <v>2.4900764473053663</v>
      </c>
      <c r="I56">
        <f t="shared" si="5"/>
        <v>2.8354161512474803</v>
      </c>
      <c r="J56">
        <f t="shared" si="6"/>
        <v>2.7732858346481413</v>
      </c>
    </row>
    <row r="57" spans="1:10" x14ac:dyDescent="0.25">
      <c r="A57">
        <f>'NGC3077 data'!A124</f>
        <v>1426.6050700000001</v>
      </c>
      <c r="B57">
        <f t="shared" si="0"/>
        <v>-1303.5990402025188</v>
      </c>
      <c r="C57">
        <f>'NGC3077 data'!B124</f>
        <v>0.2177</v>
      </c>
      <c r="D57">
        <f>'NGC3077 data'!C124</f>
        <v>3.0792999999999999</v>
      </c>
      <c r="E57" s="1">
        <f t="shared" si="1"/>
        <v>-0.91251932814176318</v>
      </c>
      <c r="F57">
        <f t="shared" si="2"/>
        <v>1.1302193281417632</v>
      </c>
      <c r="G57" s="1">
        <f t="shared" si="3"/>
        <v>-0.88215942412151116</v>
      </c>
      <c r="H57">
        <f t="shared" si="4"/>
        <v>3.9614594241215109</v>
      </c>
      <c r="I57">
        <f t="shared" si="5"/>
        <v>2.5458393761316369</v>
      </c>
      <c r="J57">
        <f t="shared" si="6"/>
        <v>2.7490793317017737</v>
      </c>
    </row>
    <row r="58" spans="1:10" x14ac:dyDescent="0.25">
      <c r="A58">
        <f>'NGC3077 data'!A125</f>
        <v>1426.5898099999999</v>
      </c>
      <c r="B58">
        <f t="shared" si="0"/>
        <v>-1300.4039332090711</v>
      </c>
      <c r="C58">
        <f>'NGC3077 data'!B125</f>
        <v>-0.19670000000000001</v>
      </c>
      <c r="D58">
        <f>'NGC3077 data'!C125</f>
        <v>2.351</v>
      </c>
      <c r="E58" s="1">
        <f t="shared" si="1"/>
        <v>-0.91028275324634977</v>
      </c>
      <c r="F58">
        <f t="shared" si="2"/>
        <v>0.71358275324634979</v>
      </c>
      <c r="G58" s="1">
        <f t="shared" si="3"/>
        <v>-0.88024235992544253</v>
      </c>
      <c r="H58">
        <f t="shared" si="4"/>
        <v>3.2312423599254423</v>
      </c>
      <c r="I58">
        <f t="shared" si="5"/>
        <v>1.9724125565858961</v>
      </c>
      <c r="J58">
        <f t="shared" si="6"/>
        <v>2.5287825121546339</v>
      </c>
    </row>
    <row r="59" spans="1:10" x14ac:dyDescent="0.25">
      <c r="A59">
        <f>'NGC3077 data'!A126</f>
        <v>1426.57455</v>
      </c>
      <c r="B59">
        <f t="shared" si="0"/>
        <v>-1297.2087578599023</v>
      </c>
      <c r="C59">
        <f>'NGC3077 data'!B126</f>
        <v>1.1856</v>
      </c>
      <c r="D59">
        <f>'NGC3077 data'!C126</f>
        <v>3.2132999999999998</v>
      </c>
      <c r="E59" s="1">
        <f t="shared" si="1"/>
        <v>-0.90804613050193161</v>
      </c>
      <c r="F59">
        <f t="shared" si="2"/>
        <v>2.0936461305019316</v>
      </c>
      <c r="G59" s="1">
        <f t="shared" si="3"/>
        <v>-0.87832525471594136</v>
      </c>
      <c r="H59">
        <f t="shared" si="4"/>
        <v>4.0916252547159413</v>
      </c>
      <c r="I59">
        <f t="shared" si="5"/>
        <v>3.0926356926089364</v>
      </c>
      <c r="J59">
        <f t="shared" si="6"/>
        <v>2.5903056481762201</v>
      </c>
    </row>
    <row r="60" spans="1:10" x14ac:dyDescent="0.25">
      <c r="A60">
        <f>'NGC3077 data'!A127</f>
        <v>1426.5592899999999</v>
      </c>
      <c r="B60">
        <f t="shared" si="0"/>
        <v>-1294.0135141526478</v>
      </c>
      <c r="C60">
        <f>'NGC3077 data'!B127</f>
        <v>0.71970000000000001</v>
      </c>
      <c r="D60">
        <f>'NGC3077 data'!C127</f>
        <v>1.8933</v>
      </c>
      <c r="E60" s="1">
        <f t="shared" si="1"/>
        <v>-0.90580945990685346</v>
      </c>
      <c r="F60">
        <f t="shared" si="2"/>
        <v>1.6255094599068536</v>
      </c>
      <c r="G60" s="1">
        <f t="shared" si="3"/>
        <v>-0.87640810849158857</v>
      </c>
      <c r="H60">
        <f t="shared" si="4"/>
        <v>2.7697081084915887</v>
      </c>
      <c r="I60">
        <f t="shared" si="5"/>
        <v>2.1976087841992209</v>
      </c>
      <c r="J60">
        <f t="shared" si="6"/>
        <v>2.5737987397650928</v>
      </c>
    </row>
    <row r="61" spans="1:10" x14ac:dyDescent="0.25">
      <c r="A61">
        <f>'NGC3077 data'!A128</f>
        <v>1426.54403</v>
      </c>
      <c r="B61">
        <f t="shared" si="0"/>
        <v>-1290.8182020852421</v>
      </c>
      <c r="C61">
        <f>'NGC3077 data'!B128</f>
        <v>2.1977000000000002</v>
      </c>
      <c r="D61">
        <f>'NGC3077 data'!C128</f>
        <v>2.3102999999999998</v>
      </c>
      <c r="E61" s="1">
        <f t="shared" si="1"/>
        <v>-0.90357274145966948</v>
      </c>
      <c r="F61">
        <f t="shared" si="2"/>
        <v>3.1012727414596695</v>
      </c>
      <c r="G61" s="1">
        <f t="shared" si="3"/>
        <v>-0.87449092125114514</v>
      </c>
      <c r="H61">
        <f t="shared" si="4"/>
        <v>3.1847909212511452</v>
      </c>
      <c r="I61">
        <f t="shared" si="5"/>
        <v>3.1430318313554073</v>
      </c>
      <c r="J61">
        <f t="shared" si="6"/>
        <v>2.7285520591431589</v>
      </c>
    </row>
    <row r="62" spans="1:10" x14ac:dyDescent="0.25">
      <c r="A62">
        <f>'NGC3077 data'!A129</f>
        <v>1426.5287699999999</v>
      </c>
      <c r="B62">
        <f t="shared" si="0"/>
        <v>-1287.6228216553875</v>
      </c>
      <c r="C62">
        <f>'NGC3077 data'!B129</f>
        <v>1.0285</v>
      </c>
      <c r="D62">
        <f>'NGC3077 data'!C129</f>
        <v>2.1242000000000001</v>
      </c>
      <c r="E62" s="1">
        <f t="shared" si="1"/>
        <v>-0.90133597515877129</v>
      </c>
      <c r="F62">
        <f t="shared" si="2"/>
        <v>1.9298359751587713</v>
      </c>
      <c r="G62" s="1">
        <f t="shared" si="3"/>
        <v>-0.8725736929932324</v>
      </c>
      <c r="H62">
        <f t="shared" si="4"/>
        <v>2.9967736929932327</v>
      </c>
      <c r="I62">
        <f t="shared" si="5"/>
        <v>2.463304834076002</v>
      </c>
      <c r="J62">
        <f t="shared" si="6"/>
        <v>2.7447653340914919</v>
      </c>
    </row>
    <row r="63" spans="1:10" x14ac:dyDescent="0.25">
      <c r="A63">
        <f>'NGC3077 data'!A130</f>
        <v>1426.51352</v>
      </c>
      <c r="B63">
        <f t="shared" ref="B63:B126" si="7">300000*(1420.406/A63-1)</f>
        <v>-1284.4294668865052</v>
      </c>
      <c r="C63">
        <f>'NGC3077 data'!B130</f>
        <v>0.8387</v>
      </c>
      <c r="D63">
        <f>'NGC3077 data'!C130</f>
        <v>2.8839000000000001</v>
      </c>
      <c r="E63" s="1">
        <f t="shared" si="1"/>
        <v>-0.89910062682055369</v>
      </c>
      <c r="F63">
        <f t="shared" ref="F63:F126" si="8">C63-E63</f>
        <v>1.7378006268205537</v>
      </c>
      <c r="G63" s="1">
        <f t="shared" si="3"/>
        <v>-0.87065768013190303</v>
      </c>
      <c r="H63">
        <f t="shared" ref="H63:H126" si="9">D63-G63</f>
        <v>3.7545576801319029</v>
      </c>
      <c r="I63">
        <f t="shared" si="5"/>
        <v>2.7461791534762283</v>
      </c>
      <c r="J63">
        <f t="shared" si="6"/>
        <v>2.9148685646086667</v>
      </c>
    </row>
    <row r="64" spans="1:10" x14ac:dyDescent="0.25">
      <c r="A64">
        <f>'NGC3077 data'!A131</f>
        <v>1426.4982600000001</v>
      </c>
      <c r="B64">
        <f t="shared" si="7"/>
        <v>-1281.2339497701553</v>
      </c>
      <c r="C64">
        <f>'NGC3077 data'!B131</f>
        <v>2.5701000000000001</v>
      </c>
      <c r="D64">
        <f>'NGC3077 data'!C131</f>
        <v>2.0116999999999998</v>
      </c>
      <c r="E64" s="1">
        <f t="shared" si="1"/>
        <v>-0.89686376483910868</v>
      </c>
      <c r="F64">
        <f t="shared" si="8"/>
        <v>3.4669637648391087</v>
      </c>
      <c r="G64" s="1">
        <f t="shared" si="3"/>
        <v>-0.86874036986209313</v>
      </c>
      <c r="H64">
        <f t="shared" si="9"/>
        <v>2.8804403698620931</v>
      </c>
      <c r="I64">
        <f t="shared" si="5"/>
        <v>3.1737020673506011</v>
      </c>
      <c r="J64">
        <f t="shared" si="6"/>
        <v>2.9813317506932551</v>
      </c>
    </row>
    <row r="65" spans="1:10" x14ac:dyDescent="0.25">
      <c r="A65">
        <f>'NGC3077 data'!A132</f>
        <v>1426.4829999999999</v>
      </c>
      <c r="B65">
        <f t="shared" si="7"/>
        <v>-1278.0383642847614</v>
      </c>
      <c r="C65">
        <f>'NGC3077 data'!B132</f>
        <v>1.6365000000000001</v>
      </c>
      <c r="D65">
        <f>'NGC3077 data'!C132</f>
        <v>2.6983000000000001</v>
      </c>
      <c r="E65" s="1">
        <f t="shared" si="1"/>
        <v>-0.89462685499933303</v>
      </c>
      <c r="F65">
        <f t="shared" si="8"/>
        <v>2.5311268549993331</v>
      </c>
      <c r="G65" s="1">
        <f t="shared" si="3"/>
        <v>-0.86682301857085675</v>
      </c>
      <c r="H65">
        <f t="shared" si="9"/>
        <v>3.5651230185708567</v>
      </c>
      <c r="I65">
        <f t="shared" si="5"/>
        <v>3.0481249367850949</v>
      </c>
      <c r="J65">
        <f t="shared" si="6"/>
        <v>3.2287148923438309</v>
      </c>
    </row>
    <row r="66" spans="1:10" x14ac:dyDescent="0.25">
      <c r="A66">
        <f>'NGC3077 data'!A133</f>
        <v>1426.46774</v>
      </c>
      <c r="B66">
        <f t="shared" si="7"/>
        <v>-1274.8427104282257</v>
      </c>
      <c r="C66">
        <f>'NGC3077 data'!B133</f>
        <v>2.0421999999999998</v>
      </c>
      <c r="D66">
        <f>'NGC3077 data'!C133</f>
        <v>3.1511999999999998</v>
      </c>
      <c r="E66" s="1">
        <f t="shared" ref="E66:E129" si="10">$K$3*B66^2+$K$5*B66+$K$7</f>
        <v>-0.89238989729975793</v>
      </c>
      <c r="F66">
        <f t="shared" si="8"/>
        <v>2.9345898972997579</v>
      </c>
      <c r="G66" s="1">
        <f t="shared" ref="G66:G129" si="11">$K$10*B66^2+$K$12*B66+$K$14</f>
        <v>-0.86490562625693534</v>
      </c>
      <c r="H66">
        <f t="shared" si="9"/>
        <v>4.0161056262569348</v>
      </c>
      <c r="I66">
        <f t="shared" si="5"/>
        <v>3.4753477617783464</v>
      </c>
      <c r="J66">
        <f t="shared" si="6"/>
        <v>3.3565777173356581</v>
      </c>
    </row>
    <row r="67" spans="1:10" x14ac:dyDescent="0.25">
      <c r="A67">
        <f>'NGC3077 data'!A134</f>
        <v>1426.4524799999999</v>
      </c>
      <c r="B67">
        <f t="shared" si="7"/>
        <v>-1271.6469881982828</v>
      </c>
      <c r="C67">
        <f>'NGC3077 data'!B134</f>
        <v>0.74490000000000001</v>
      </c>
      <c r="D67">
        <f>'NGC3077 data'!C134</f>
        <v>4.9024000000000001</v>
      </c>
      <c r="E67" s="1">
        <f t="shared" si="10"/>
        <v>-0.89015289173879797</v>
      </c>
      <c r="F67">
        <f t="shared" si="8"/>
        <v>1.6350528917387979</v>
      </c>
      <c r="G67" s="1">
        <f t="shared" si="11"/>
        <v>-0.86298819291896955</v>
      </c>
      <c r="H67">
        <f t="shared" si="9"/>
        <v>5.7653881929189694</v>
      </c>
      <c r="I67">
        <f t="shared" ref="I67:I130" si="12">AVERAGE(F67,H67)</f>
        <v>3.7002205423288839</v>
      </c>
      <c r="J67">
        <f t="shared" si="6"/>
        <v>3.4509204978847885</v>
      </c>
    </row>
    <row r="68" spans="1:10" x14ac:dyDescent="0.25">
      <c r="A68">
        <f>'NGC3077 data'!A135</f>
        <v>1426.43722</v>
      </c>
      <c r="B68">
        <f t="shared" si="7"/>
        <v>-1268.4511975928681</v>
      </c>
      <c r="C68">
        <f>'NGC3077 data'!B135</f>
        <v>0.81040000000000001</v>
      </c>
      <c r="D68">
        <f>'NGC3077 data'!C135</f>
        <v>4.2115999999999998</v>
      </c>
      <c r="E68" s="1">
        <f t="shared" si="10"/>
        <v>-0.88791583831500764</v>
      </c>
      <c r="F68">
        <f t="shared" si="8"/>
        <v>1.6983158383150077</v>
      </c>
      <c r="G68" s="1">
        <f t="shared" si="11"/>
        <v>-0.86107071855572082</v>
      </c>
      <c r="H68">
        <f t="shared" si="9"/>
        <v>5.0726707185557203</v>
      </c>
      <c r="I68">
        <f t="shared" si="12"/>
        <v>3.385493278435364</v>
      </c>
      <c r="J68">
        <f t="shared" si="6"/>
        <v>3.4072732339898097</v>
      </c>
    </row>
    <row r="69" spans="1:10" x14ac:dyDescent="0.25">
      <c r="A69">
        <f>'NGC3077 data'!A136</f>
        <v>1426.4219599999999</v>
      </c>
      <c r="B69">
        <f t="shared" si="7"/>
        <v>-1265.2553386096165</v>
      </c>
      <c r="C69">
        <f>'NGC3077 data'!B136</f>
        <v>1.8167</v>
      </c>
      <c r="D69">
        <f>'NGC3077 data'!C136</f>
        <v>3.7292999999999998</v>
      </c>
      <c r="E69" s="1">
        <f t="shared" si="10"/>
        <v>-0.8856787370267315</v>
      </c>
      <c r="F69">
        <f t="shared" si="8"/>
        <v>2.7023787370267316</v>
      </c>
      <c r="G69" s="1">
        <f t="shared" si="11"/>
        <v>-0.85915320316576982</v>
      </c>
      <c r="H69">
        <f t="shared" si="9"/>
        <v>4.5884532031657699</v>
      </c>
      <c r="I69">
        <f t="shared" si="12"/>
        <v>3.6454159700962507</v>
      </c>
      <c r="J69">
        <f t="shared" ref="J69:J132" si="13">AVERAGE(I67:I71)</f>
        <v>3.4524161979192085</v>
      </c>
    </row>
    <row r="70" spans="1:10" x14ac:dyDescent="0.25">
      <c r="A70">
        <f>'NGC3077 data'!A137</f>
        <v>1426.4067</v>
      </c>
      <c r="B70">
        <f t="shared" si="7"/>
        <v>-1262.0594112464635</v>
      </c>
      <c r="C70">
        <f>'NGC3077 data'!B137</f>
        <v>1.2853000000000001</v>
      </c>
      <c r="D70">
        <f>'NGC3077 data'!C137</f>
        <v>2.6337999999999999</v>
      </c>
      <c r="E70" s="1">
        <f t="shared" si="10"/>
        <v>-0.88344158787252447</v>
      </c>
      <c r="F70">
        <f t="shared" si="8"/>
        <v>2.1687415878725247</v>
      </c>
      <c r="G70" s="1">
        <f t="shared" si="11"/>
        <v>-0.857235646747878</v>
      </c>
      <c r="H70">
        <f t="shared" si="9"/>
        <v>3.491035646747878</v>
      </c>
      <c r="I70">
        <f t="shared" si="12"/>
        <v>2.8298886173102016</v>
      </c>
      <c r="J70">
        <f t="shared" si="13"/>
        <v>3.1794391174074645</v>
      </c>
    </row>
    <row r="71" spans="1:10" x14ac:dyDescent="0.25">
      <c r="A71">
        <f>'NGC3077 data'!A138</f>
        <v>1426.3914500000001</v>
      </c>
      <c r="B71">
        <f t="shared" si="7"/>
        <v>-1258.8655098851432</v>
      </c>
      <c r="C71">
        <f>'NGC3077 data'!B138</f>
        <v>2.5028999999999999</v>
      </c>
      <c r="D71">
        <f>'NGC3077 data'!C138</f>
        <v>3.1627000000000001</v>
      </c>
      <c r="E71" s="1">
        <f t="shared" si="10"/>
        <v>-0.88120585691960018</v>
      </c>
      <c r="F71">
        <f t="shared" si="8"/>
        <v>3.3841058569196001</v>
      </c>
      <c r="G71" s="1">
        <f t="shared" si="11"/>
        <v>-0.85531930593108585</v>
      </c>
      <c r="H71">
        <f t="shared" si="9"/>
        <v>4.0180193059310856</v>
      </c>
      <c r="I71">
        <f t="shared" si="12"/>
        <v>3.7010625814253428</v>
      </c>
      <c r="J71">
        <f t="shared" si="13"/>
        <v>3.0801619924531543</v>
      </c>
    </row>
    <row r="72" spans="1:10" x14ac:dyDescent="0.25">
      <c r="A72">
        <f>'NGC3077 data'!A139</f>
        <v>1426.37619</v>
      </c>
      <c r="B72">
        <f t="shared" si="7"/>
        <v>-1255.669445800256</v>
      </c>
      <c r="C72">
        <f>'NGC3077 data'!B139</f>
        <v>0.69420000000000004</v>
      </c>
      <c r="D72">
        <f>'NGC3077 data'!C139</f>
        <v>2.2441</v>
      </c>
      <c r="E72" s="1">
        <f t="shared" si="10"/>
        <v>-0.87896861206017918</v>
      </c>
      <c r="F72">
        <f t="shared" si="8"/>
        <v>1.5731686120601793</v>
      </c>
      <c r="G72" s="1">
        <f t="shared" si="11"/>
        <v>-0.85340166748015345</v>
      </c>
      <c r="H72">
        <f t="shared" si="9"/>
        <v>3.0975016674801532</v>
      </c>
      <c r="I72">
        <f t="shared" si="12"/>
        <v>2.3353351397701663</v>
      </c>
      <c r="J72">
        <f t="shared" si="13"/>
        <v>2.6540148230548519</v>
      </c>
    </row>
    <row r="73" spans="1:10" x14ac:dyDescent="0.25">
      <c r="A73">
        <f>'NGC3077 data'!A140</f>
        <v>1426.3609300000001</v>
      </c>
      <c r="B73">
        <f t="shared" si="7"/>
        <v>-1252.473313328939</v>
      </c>
      <c r="C73">
        <f>'NGC3077 data'!B140</f>
        <v>2.0954000000000002</v>
      </c>
      <c r="D73">
        <f>'NGC3077 data'!C140</f>
        <v>1.9545999999999999</v>
      </c>
      <c r="E73" s="1">
        <f t="shared" si="10"/>
        <v>-0.87673131933025727</v>
      </c>
      <c r="F73">
        <f t="shared" si="8"/>
        <v>2.9721313193302574</v>
      </c>
      <c r="G73" s="1">
        <f t="shared" si="11"/>
        <v>-0.85148398799736325</v>
      </c>
      <c r="H73">
        <f t="shared" si="9"/>
        <v>2.8060839879973631</v>
      </c>
      <c r="I73">
        <f t="shared" si="12"/>
        <v>2.8891076536638103</v>
      </c>
      <c r="J73">
        <f t="shared" si="13"/>
        <v>2.5211776092111284</v>
      </c>
    </row>
    <row r="74" spans="1:10" x14ac:dyDescent="0.25">
      <c r="A74">
        <f>'NGC3077 data'!A141</f>
        <v>1426.3456699999999</v>
      </c>
      <c r="B74">
        <f t="shared" si="7"/>
        <v>-1249.2771124688272</v>
      </c>
      <c r="C74">
        <f>'NGC3077 data'!B141</f>
        <v>0.79239999999999999</v>
      </c>
      <c r="D74">
        <f>'NGC3077 data'!C141</f>
        <v>0.51290000000000002</v>
      </c>
      <c r="E74" s="1">
        <f t="shared" si="10"/>
        <v>-0.87449397872817902</v>
      </c>
      <c r="F74">
        <f t="shared" si="8"/>
        <v>1.6668939787281789</v>
      </c>
      <c r="G74" s="1">
        <f t="shared" si="11"/>
        <v>-0.84956626748129627</v>
      </c>
      <c r="H74">
        <f t="shared" si="9"/>
        <v>1.3624662674812962</v>
      </c>
      <c r="I74">
        <f t="shared" si="12"/>
        <v>1.5146801231047375</v>
      </c>
      <c r="J74">
        <f t="shared" si="13"/>
        <v>2.1404700786506359</v>
      </c>
    </row>
    <row r="75" spans="1:10" x14ac:dyDescent="0.25">
      <c r="A75">
        <f>'NGC3077 data'!A142</f>
        <v>1426.33041</v>
      </c>
      <c r="B75">
        <f t="shared" si="7"/>
        <v>-1246.0808432178228</v>
      </c>
      <c r="C75">
        <f>'NGC3077 data'!B142</f>
        <v>1.5978000000000001</v>
      </c>
      <c r="D75">
        <f>'NGC3077 data'!C142</f>
        <v>1.0137</v>
      </c>
      <c r="E75" s="1">
        <f t="shared" si="10"/>
        <v>-0.87225659025247593</v>
      </c>
      <c r="F75">
        <f t="shared" si="8"/>
        <v>2.4700565902524758</v>
      </c>
      <c r="G75" s="1">
        <f t="shared" si="11"/>
        <v>-0.84764850593069363</v>
      </c>
      <c r="H75">
        <f t="shared" si="9"/>
        <v>1.8613485059306938</v>
      </c>
      <c r="I75">
        <f t="shared" si="12"/>
        <v>2.165702548091585</v>
      </c>
      <c r="J75">
        <f t="shared" si="13"/>
        <v>2.0200625036360536</v>
      </c>
    </row>
    <row r="76" spans="1:10" x14ac:dyDescent="0.25">
      <c r="A76">
        <f>'NGC3077 data'!A143</f>
        <v>1426.3151499999999</v>
      </c>
      <c r="B76">
        <f t="shared" si="7"/>
        <v>-1242.8845055736604</v>
      </c>
      <c r="C76">
        <f>'NGC3077 data'!B143</f>
        <v>0.54200000000000004</v>
      </c>
      <c r="D76">
        <f>'NGC3077 data'!C143</f>
        <v>1.3372999999999999</v>
      </c>
      <c r="E76" s="1">
        <f t="shared" si="10"/>
        <v>-0.87001915390156226</v>
      </c>
      <c r="F76">
        <f t="shared" si="8"/>
        <v>1.4120191539015623</v>
      </c>
      <c r="G76" s="1">
        <f t="shared" si="11"/>
        <v>-0.84573070334419609</v>
      </c>
      <c r="H76">
        <f t="shared" si="9"/>
        <v>2.1830307033441958</v>
      </c>
      <c r="I76">
        <f t="shared" si="12"/>
        <v>1.7975249286228792</v>
      </c>
      <c r="J76">
        <f t="shared" si="13"/>
        <v>1.8540948841659453</v>
      </c>
    </row>
    <row r="77" spans="1:10" x14ac:dyDescent="0.25">
      <c r="A77">
        <f>'NGC3077 data'!A144</f>
        <v>1426.29989</v>
      </c>
      <c r="B77">
        <f t="shared" si="7"/>
        <v>-1239.6880995342419</v>
      </c>
      <c r="C77">
        <f>'NGC3077 data'!B144</f>
        <v>0.95740000000000003</v>
      </c>
      <c r="D77">
        <f>'NGC3077 data'!C144</f>
        <v>0.79759999999999998</v>
      </c>
      <c r="E77" s="1">
        <f t="shared" si="10"/>
        <v>-0.8677816696739693</v>
      </c>
      <c r="F77">
        <f t="shared" si="8"/>
        <v>1.8251816696739693</v>
      </c>
      <c r="G77" s="1">
        <f t="shared" si="11"/>
        <v>-0.84381285972054509</v>
      </c>
      <c r="H77">
        <f t="shared" si="9"/>
        <v>1.6414128597205451</v>
      </c>
      <c r="I77">
        <f t="shared" si="12"/>
        <v>1.7332972646972573</v>
      </c>
      <c r="J77">
        <f t="shared" si="13"/>
        <v>2.0292172202388814</v>
      </c>
    </row>
    <row r="78" spans="1:10" x14ac:dyDescent="0.25">
      <c r="A78">
        <f>'NGC3077 data'!A145</f>
        <v>1426.2846300000001</v>
      </c>
      <c r="B78">
        <f t="shared" si="7"/>
        <v>-1236.4916250973356</v>
      </c>
      <c r="C78">
        <f>'NGC3077 data'!B145</f>
        <v>0.60209999999999997</v>
      </c>
      <c r="D78">
        <f>'NGC3077 data'!C145</f>
        <v>1.8089999999999999</v>
      </c>
      <c r="E78" s="1">
        <f t="shared" si="10"/>
        <v>-0.86554413756813486</v>
      </c>
      <c r="F78">
        <f t="shared" si="8"/>
        <v>1.4676441375681348</v>
      </c>
      <c r="G78" s="1">
        <f t="shared" si="11"/>
        <v>-0.84189497505840127</v>
      </c>
      <c r="H78">
        <f t="shared" si="9"/>
        <v>2.6508949750584012</v>
      </c>
      <c r="I78">
        <f t="shared" si="12"/>
        <v>2.0592695563132679</v>
      </c>
      <c r="J78">
        <f t="shared" si="13"/>
        <v>2.2372397841757925</v>
      </c>
    </row>
    <row r="79" spans="1:10" x14ac:dyDescent="0.25">
      <c r="A79">
        <f>'NGC3077 data'!A146</f>
        <v>1426.26937</v>
      </c>
      <c r="B79">
        <f t="shared" si="7"/>
        <v>-1233.2950822606438</v>
      </c>
      <c r="C79">
        <f>'NGC3077 data'!B146</f>
        <v>0.32819999999999999</v>
      </c>
      <c r="D79">
        <f>'NGC3077 data'!C146</f>
        <v>2.7490999999999999</v>
      </c>
      <c r="E79" s="1">
        <f t="shared" si="10"/>
        <v>-0.86330655758245067</v>
      </c>
      <c r="F79">
        <f t="shared" si="8"/>
        <v>1.1915065575824506</v>
      </c>
      <c r="G79" s="1">
        <f t="shared" si="11"/>
        <v>-0.83997704935638617</v>
      </c>
      <c r="H79">
        <f t="shared" si="9"/>
        <v>3.5890770493563862</v>
      </c>
      <c r="I79">
        <f t="shared" si="12"/>
        <v>2.3902918034694185</v>
      </c>
      <c r="J79">
        <f t="shared" si="13"/>
        <v>2.2621223036587224</v>
      </c>
    </row>
    <row r="80" spans="1:10" x14ac:dyDescent="0.25">
      <c r="A80">
        <f>'NGC3077 data'!A147</f>
        <v>1426.2541200000001</v>
      </c>
      <c r="B80">
        <f t="shared" si="7"/>
        <v>-1230.1005658094443</v>
      </c>
      <c r="C80">
        <f>'NGC3077 data'!B147</f>
        <v>2.1379000000000001</v>
      </c>
      <c r="D80">
        <f>'NGC3077 data'!C147</f>
        <v>2.5746000000000002</v>
      </c>
      <c r="E80" s="1">
        <f t="shared" si="10"/>
        <v>-0.86107039606661107</v>
      </c>
      <c r="F80">
        <f t="shared" si="8"/>
        <v>2.9989703960666114</v>
      </c>
      <c r="G80" s="1">
        <f t="shared" si="11"/>
        <v>-0.83806033948566649</v>
      </c>
      <c r="H80">
        <f t="shared" si="9"/>
        <v>3.4126603394856669</v>
      </c>
      <c r="I80">
        <f t="shared" si="12"/>
        <v>3.2058153677761392</v>
      </c>
      <c r="J80">
        <f t="shared" si="13"/>
        <v>2.5025047786862471</v>
      </c>
    </row>
    <row r="81" spans="1:10" x14ac:dyDescent="0.25">
      <c r="A81">
        <f>'NGC3077 data'!A148</f>
        <v>1426.2388599999999</v>
      </c>
      <c r="B81">
        <f t="shared" si="7"/>
        <v>-1226.9038862115833</v>
      </c>
      <c r="C81">
        <f>'NGC3077 data'!B148</f>
        <v>1.0448999999999999</v>
      </c>
      <c r="D81">
        <f>'NGC3077 data'!C148</f>
        <v>1.1040000000000001</v>
      </c>
      <c r="E81" s="1">
        <f t="shared" si="10"/>
        <v>-0.85883272034810831</v>
      </c>
      <c r="F81">
        <f t="shared" si="8"/>
        <v>1.9037327203481083</v>
      </c>
      <c r="G81" s="1">
        <f t="shared" si="11"/>
        <v>-0.83614233172694985</v>
      </c>
      <c r="H81">
        <f t="shared" si="9"/>
        <v>1.9401423317269499</v>
      </c>
      <c r="I81">
        <f t="shared" si="12"/>
        <v>1.9219375260375291</v>
      </c>
      <c r="J81">
        <f t="shared" si="13"/>
        <v>2.5946372092569332</v>
      </c>
    </row>
    <row r="82" spans="1:10" x14ac:dyDescent="0.25">
      <c r="A82">
        <f>'NGC3077 data'!A149</f>
        <v>1426.2236</v>
      </c>
      <c r="B82">
        <f t="shared" si="7"/>
        <v>-1223.7071382075083</v>
      </c>
      <c r="C82">
        <f>'NGC3077 data'!B149</f>
        <v>1.9377</v>
      </c>
      <c r="D82">
        <f>'NGC3077 data'!C149</f>
        <v>2.2418999999999998</v>
      </c>
      <c r="E82" s="1">
        <f t="shared" si="10"/>
        <v>-0.85659499674525574</v>
      </c>
      <c r="F82">
        <f t="shared" si="8"/>
        <v>2.7942949967452559</v>
      </c>
      <c r="G82" s="1">
        <f t="shared" si="11"/>
        <v>-0.8342242829245049</v>
      </c>
      <c r="H82">
        <f t="shared" si="9"/>
        <v>3.0761242829245048</v>
      </c>
      <c r="I82">
        <f t="shared" si="12"/>
        <v>2.9352096398348806</v>
      </c>
      <c r="J82">
        <f t="shared" si="13"/>
        <v>2.4551895953693688</v>
      </c>
    </row>
    <row r="83" spans="1:10" x14ac:dyDescent="0.25">
      <c r="A83">
        <f>'NGC3077 data'!A150</f>
        <v>1426.2083399999999</v>
      </c>
      <c r="B83">
        <f t="shared" si="7"/>
        <v>-1220.5103217949209</v>
      </c>
      <c r="C83">
        <f>'NGC3077 data'!B150</f>
        <v>2.0232000000000001</v>
      </c>
      <c r="D83">
        <f>'NGC3077 data'!C150</f>
        <v>1.33</v>
      </c>
      <c r="E83" s="1">
        <f t="shared" si="10"/>
        <v>-0.85435722525644464</v>
      </c>
      <c r="F83">
        <f t="shared" si="8"/>
        <v>2.877557225256445</v>
      </c>
      <c r="G83" s="1">
        <f t="shared" si="11"/>
        <v>-0.83230619307695242</v>
      </c>
      <c r="H83">
        <f t="shared" si="9"/>
        <v>2.1623061930769527</v>
      </c>
      <c r="I83">
        <f t="shared" si="12"/>
        <v>2.5199317091666988</v>
      </c>
      <c r="J83">
        <f t="shared" si="13"/>
        <v>2.234901664699763</v>
      </c>
    </row>
    <row r="84" spans="1:10" x14ac:dyDescent="0.25">
      <c r="A84">
        <f>'NGC3077 data'!A151</f>
        <v>1426.19308</v>
      </c>
      <c r="B84">
        <f t="shared" si="7"/>
        <v>-1217.3134369716897</v>
      </c>
      <c r="C84">
        <f>'NGC3077 data'!B151</f>
        <v>0.89149999999999996</v>
      </c>
      <c r="D84">
        <f>'NGC3077 data'!C151</f>
        <v>0.81210000000000004</v>
      </c>
      <c r="E84" s="1">
        <f t="shared" si="10"/>
        <v>-0.85211940588018276</v>
      </c>
      <c r="F84">
        <f t="shared" si="8"/>
        <v>1.7436194058801826</v>
      </c>
      <c r="G84" s="1">
        <f t="shared" si="11"/>
        <v>-0.83038806218301375</v>
      </c>
      <c r="H84">
        <f t="shared" si="9"/>
        <v>1.6424880621830138</v>
      </c>
      <c r="I84">
        <f t="shared" si="12"/>
        <v>1.6930537340315981</v>
      </c>
      <c r="J84">
        <f t="shared" si="13"/>
        <v>2.2005236895632208</v>
      </c>
    </row>
    <row r="85" spans="1:10" x14ac:dyDescent="0.25">
      <c r="A85">
        <f>'NGC3077 data'!A152</f>
        <v>1426.1778200000001</v>
      </c>
      <c r="B85">
        <f t="shared" si="7"/>
        <v>-1214.11648373555</v>
      </c>
      <c r="C85">
        <f>'NGC3077 data'!B152</f>
        <v>0.69</v>
      </c>
      <c r="D85">
        <f>'NGC3077 data'!C152</f>
        <v>1.8404</v>
      </c>
      <c r="E85" s="1">
        <f t="shared" si="10"/>
        <v>-0.84988153861488502</v>
      </c>
      <c r="F85">
        <f t="shared" si="8"/>
        <v>1.539881538614885</v>
      </c>
      <c r="G85" s="1">
        <f t="shared" si="11"/>
        <v>-0.82846989024132989</v>
      </c>
      <c r="H85">
        <f t="shared" si="9"/>
        <v>2.6688698902413299</v>
      </c>
      <c r="I85">
        <f t="shared" si="12"/>
        <v>2.1043757144281074</v>
      </c>
      <c r="J85">
        <f t="shared" si="13"/>
        <v>2.1499856699583098</v>
      </c>
    </row>
    <row r="86" spans="1:10" x14ac:dyDescent="0.25">
      <c r="A86">
        <f>'NGC3077 data'!A153</f>
        <v>1426.16256</v>
      </c>
      <c r="B86">
        <f t="shared" si="7"/>
        <v>-1210.9194620843366</v>
      </c>
      <c r="C86">
        <f>'NGC3077 data'!B153</f>
        <v>1.3561000000000001</v>
      </c>
      <c r="D86">
        <f>'NGC3077 data'!C153</f>
        <v>0.4698</v>
      </c>
      <c r="E86" s="1">
        <f t="shared" si="10"/>
        <v>-0.84764362345903566</v>
      </c>
      <c r="F86">
        <f t="shared" si="8"/>
        <v>2.2037436234590357</v>
      </c>
      <c r="G86" s="1">
        <f t="shared" si="11"/>
        <v>-0.82655167725060186</v>
      </c>
      <c r="H86">
        <f t="shared" si="9"/>
        <v>1.2963516772506019</v>
      </c>
      <c r="I86">
        <f t="shared" si="12"/>
        <v>1.7500476503548188</v>
      </c>
      <c r="J86">
        <f t="shared" si="13"/>
        <v>2.4851178782525665</v>
      </c>
    </row>
    <row r="87" spans="1:10" x14ac:dyDescent="0.25">
      <c r="A87">
        <f>'NGC3077 data'!A154</f>
        <v>1426.1473000000001</v>
      </c>
      <c r="B87">
        <f t="shared" si="7"/>
        <v>-1207.7223720158847</v>
      </c>
      <c r="C87">
        <f>'NGC3077 data'!B154</f>
        <v>1.7675000000000001</v>
      </c>
      <c r="D87">
        <f>'NGC3077 data'!C154</f>
        <v>1.9275</v>
      </c>
      <c r="E87" s="1">
        <f t="shared" si="10"/>
        <v>-0.84540566041111931</v>
      </c>
      <c r="F87">
        <f t="shared" si="8"/>
        <v>2.6129056604111192</v>
      </c>
      <c r="G87" s="1">
        <f t="shared" si="11"/>
        <v>-0.8246334232095307</v>
      </c>
      <c r="H87">
        <f t="shared" si="9"/>
        <v>2.7521334232095307</v>
      </c>
      <c r="I87">
        <f t="shared" si="12"/>
        <v>2.6825195418103247</v>
      </c>
      <c r="J87">
        <f t="shared" si="13"/>
        <v>2.6269300420814288</v>
      </c>
    </row>
    <row r="88" spans="1:10" x14ac:dyDescent="0.25">
      <c r="A88">
        <f>'NGC3077 data'!A155</f>
        <v>1426.1320499999999</v>
      </c>
      <c r="B88">
        <f t="shared" si="7"/>
        <v>-1204.5273086738196</v>
      </c>
      <c r="C88">
        <f>'NGC3077 data'!B155</f>
        <v>3.8967000000000001</v>
      </c>
      <c r="D88">
        <f>'NGC3077 data'!C155</f>
        <v>2.8285999999999998</v>
      </c>
      <c r="E88" s="1">
        <f t="shared" si="10"/>
        <v>-0.84316911607167366</v>
      </c>
      <c r="F88">
        <f t="shared" si="8"/>
        <v>4.7398691160716737</v>
      </c>
      <c r="G88" s="1">
        <f t="shared" si="11"/>
        <v>-0.82271638520429169</v>
      </c>
      <c r="H88">
        <f t="shared" si="9"/>
        <v>3.6513163852042916</v>
      </c>
      <c r="I88">
        <f t="shared" si="12"/>
        <v>4.1955927506379824</v>
      </c>
      <c r="J88">
        <f t="shared" si="13"/>
        <v>2.8600021614434681</v>
      </c>
    </row>
    <row r="89" spans="1:10" x14ac:dyDescent="0.25">
      <c r="A89">
        <f>'NGC3077 data'!A156</f>
        <v>1426.11679</v>
      </c>
      <c r="B89">
        <f t="shared" si="7"/>
        <v>-1201.3300818090934</v>
      </c>
      <c r="C89">
        <f>'NGC3077 data'!B156</f>
        <v>1.3986000000000001</v>
      </c>
      <c r="D89">
        <f>'NGC3077 data'!C156</f>
        <v>1.7439</v>
      </c>
      <c r="E89" s="1">
        <f t="shared" si="10"/>
        <v>-0.8409310572663653</v>
      </c>
      <c r="F89">
        <f t="shared" si="8"/>
        <v>2.2395310572663654</v>
      </c>
      <c r="G89" s="1">
        <f t="shared" si="11"/>
        <v>-0.82079804908545595</v>
      </c>
      <c r="H89">
        <f t="shared" si="9"/>
        <v>2.5646980490854561</v>
      </c>
      <c r="I89">
        <f t="shared" si="12"/>
        <v>2.4021145531759105</v>
      </c>
      <c r="J89">
        <f t="shared" si="13"/>
        <v>3.0123742363372594</v>
      </c>
    </row>
    <row r="90" spans="1:10" x14ac:dyDescent="0.25">
      <c r="A90">
        <f>'NGC3077 data'!A157</f>
        <v>1426.1015299999999</v>
      </c>
      <c r="B90">
        <f t="shared" si="7"/>
        <v>-1198.1327865204671</v>
      </c>
      <c r="C90">
        <f>'NGC3077 data'!B157</f>
        <v>2.7256</v>
      </c>
      <c r="D90">
        <f>'NGC3077 data'!C157</f>
        <v>2.1562999999999999</v>
      </c>
      <c r="E90" s="1">
        <f t="shared" si="10"/>
        <v>-0.83869295056432691</v>
      </c>
      <c r="F90">
        <f t="shared" si="8"/>
        <v>3.5642929505643268</v>
      </c>
      <c r="G90" s="1">
        <f t="shared" si="11"/>
        <v>-0.81887967191228017</v>
      </c>
      <c r="H90">
        <f t="shared" si="9"/>
        <v>2.9751796719122803</v>
      </c>
      <c r="I90">
        <f t="shared" si="12"/>
        <v>3.2697363112383035</v>
      </c>
      <c r="J90">
        <f t="shared" si="13"/>
        <v>3.2260562667613697</v>
      </c>
    </row>
    <row r="91" spans="1:10" x14ac:dyDescent="0.25">
      <c r="A91">
        <f>'NGC3077 data'!A158</f>
        <v>1426.08627</v>
      </c>
      <c r="B91">
        <f t="shared" si="7"/>
        <v>-1194.9354228058096</v>
      </c>
      <c r="C91">
        <f>'NGC3077 data'!B158</f>
        <v>2.0724</v>
      </c>
      <c r="D91">
        <f>'NGC3077 data'!C158</f>
        <v>1.298</v>
      </c>
      <c r="E91" s="1">
        <f t="shared" si="10"/>
        <v>-0.83645479596406669</v>
      </c>
      <c r="F91">
        <f t="shared" si="8"/>
        <v>2.9088547959640669</v>
      </c>
      <c r="G91" s="1">
        <f t="shared" si="11"/>
        <v>-0.81696125368348571</v>
      </c>
      <c r="H91">
        <f t="shared" si="9"/>
        <v>2.1149612536834859</v>
      </c>
      <c r="I91">
        <f t="shared" si="12"/>
        <v>2.5119080248237764</v>
      </c>
      <c r="J91">
        <f t="shared" si="13"/>
        <v>3.0051879803454136</v>
      </c>
    </row>
    <row r="92" spans="1:10" x14ac:dyDescent="0.25">
      <c r="A92">
        <f>'NGC3077 data'!A159</f>
        <v>1426.0710099999999</v>
      </c>
      <c r="B92">
        <f t="shared" si="7"/>
        <v>-1191.7379906628889</v>
      </c>
      <c r="C92">
        <f>'NGC3077 data'!B159</f>
        <v>2.9091</v>
      </c>
      <c r="D92">
        <f>'NGC3077 data'!C159</f>
        <v>2.9434999999999998</v>
      </c>
      <c r="E92" s="1">
        <f t="shared" si="10"/>
        <v>-0.83421659346402222</v>
      </c>
      <c r="F92">
        <f t="shared" si="8"/>
        <v>3.743316593464022</v>
      </c>
      <c r="G92" s="1">
        <f t="shared" si="11"/>
        <v>-0.81504279439773331</v>
      </c>
      <c r="H92">
        <f t="shared" si="9"/>
        <v>3.7585427943977332</v>
      </c>
      <c r="I92">
        <f t="shared" si="12"/>
        <v>3.7509296939308774</v>
      </c>
      <c r="J92">
        <f t="shared" si="13"/>
        <v>3.180789649451095</v>
      </c>
    </row>
    <row r="93" spans="1:10" x14ac:dyDescent="0.25">
      <c r="A93">
        <f>'NGC3077 data'!A160</f>
        <v>1426.05575</v>
      </c>
      <c r="B93">
        <f t="shared" si="7"/>
        <v>-1188.5404900895403</v>
      </c>
      <c r="C93">
        <f>'NGC3077 data'!B160</f>
        <v>2.7778999999999998</v>
      </c>
      <c r="D93">
        <f>'NGC3077 data'!C160</f>
        <v>1.7595000000000001</v>
      </c>
      <c r="E93" s="1">
        <f t="shared" si="10"/>
        <v>-0.83197834306267815</v>
      </c>
      <c r="F93">
        <f t="shared" si="8"/>
        <v>3.609878343062678</v>
      </c>
      <c r="G93" s="1">
        <f t="shared" si="11"/>
        <v>-0.81312429405372411</v>
      </c>
      <c r="H93">
        <f t="shared" si="9"/>
        <v>2.5726242940537243</v>
      </c>
      <c r="I93">
        <f t="shared" si="12"/>
        <v>3.0912513185582009</v>
      </c>
      <c r="J93">
        <f t="shared" si="13"/>
        <v>2.9641912740769851</v>
      </c>
    </row>
    <row r="94" spans="1:10" x14ac:dyDescent="0.25">
      <c r="A94">
        <f>'NGC3077 data'!A161</f>
        <v>1426.0404900000001</v>
      </c>
      <c r="B94">
        <f t="shared" si="7"/>
        <v>-1185.3429210835652</v>
      </c>
      <c r="C94">
        <f>'NGC3077 data'!B161</f>
        <v>3.2473000000000001</v>
      </c>
      <c r="D94">
        <f>'NGC3077 data'!C161</f>
        <v>1.6719999999999999</v>
      </c>
      <c r="E94" s="1">
        <f t="shared" si="10"/>
        <v>-0.82974004475849561</v>
      </c>
      <c r="F94">
        <f t="shared" si="8"/>
        <v>4.0770400447584958</v>
      </c>
      <c r="G94" s="1">
        <f t="shared" si="11"/>
        <v>-0.81120575265013906</v>
      </c>
      <c r="H94">
        <f t="shared" si="9"/>
        <v>2.483205752650139</v>
      </c>
      <c r="I94">
        <f t="shared" si="12"/>
        <v>3.2801228987043176</v>
      </c>
      <c r="J94">
        <f t="shared" si="13"/>
        <v>3.0538631266372627</v>
      </c>
    </row>
    <row r="95" spans="1:10" x14ac:dyDescent="0.25">
      <c r="A95">
        <f>'NGC3077 data'!A162</f>
        <v>1426.02523</v>
      </c>
      <c r="B95">
        <f t="shared" si="7"/>
        <v>-1182.1452836426993</v>
      </c>
      <c r="C95">
        <f>'NGC3077 data'!B162</f>
        <v>0.80610000000000004</v>
      </c>
      <c r="D95">
        <f>'NGC3077 data'!C162</f>
        <v>1.9306000000000001</v>
      </c>
      <c r="E95" s="1">
        <f t="shared" si="10"/>
        <v>-0.82750169854988953</v>
      </c>
      <c r="F95">
        <f t="shared" si="8"/>
        <v>1.6336016985498896</v>
      </c>
      <c r="G95" s="1">
        <f t="shared" si="11"/>
        <v>-0.80928717018561946</v>
      </c>
      <c r="H95">
        <f t="shared" si="9"/>
        <v>2.7398871701856198</v>
      </c>
      <c r="I95">
        <f t="shared" si="12"/>
        <v>2.1867444343677547</v>
      </c>
      <c r="J95">
        <f t="shared" si="13"/>
        <v>2.7205849347207232</v>
      </c>
    </row>
    <row r="96" spans="1:10" x14ac:dyDescent="0.25">
      <c r="A96">
        <f>'NGC3077 data'!A163</f>
        <v>1426.00998</v>
      </c>
      <c r="B96">
        <f t="shared" si="7"/>
        <v>-1178.9496732694804</v>
      </c>
      <c r="C96">
        <f>'NGC3077 data'!B163</f>
        <v>1.6091</v>
      </c>
      <c r="D96">
        <f>'NGC3077 data'!C163</f>
        <v>2.6787999999999998</v>
      </c>
      <c r="E96" s="1">
        <f t="shared" si="10"/>
        <v>-0.82526477128863629</v>
      </c>
      <c r="F96">
        <f t="shared" si="8"/>
        <v>2.434364771288636</v>
      </c>
      <c r="G96" s="1">
        <f t="shared" si="11"/>
        <v>-0.80736980396168812</v>
      </c>
      <c r="H96">
        <f t="shared" si="9"/>
        <v>3.4861698039616877</v>
      </c>
      <c r="I96">
        <f t="shared" si="12"/>
        <v>2.9602672876251619</v>
      </c>
      <c r="J96">
        <f t="shared" si="13"/>
        <v>2.8063766983259426</v>
      </c>
    </row>
    <row r="97" spans="1:10" x14ac:dyDescent="0.25">
      <c r="A97">
        <f>'NGC3077 data'!A164</f>
        <v>1425.9947199999999</v>
      </c>
      <c r="B97">
        <f t="shared" si="7"/>
        <v>-1175.7518989972016</v>
      </c>
      <c r="C97">
        <f>'NGC3077 data'!B164</f>
        <v>1.3998999999999999</v>
      </c>
      <c r="D97">
        <f>'NGC3077 data'!C164</f>
        <v>1.1407</v>
      </c>
      <c r="E97" s="1">
        <f t="shared" si="10"/>
        <v>-0.82302632929804109</v>
      </c>
      <c r="F97">
        <f t="shared" si="8"/>
        <v>2.222926329298041</v>
      </c>
      <c r="G97" s="1">
        <f t="shared" si="11"/>
        <v>-0.80545113939832091</v>
      </c>
      <c r="H97">
        <f t="shared" si="9"/>
        <v>1.9461511393983209</v>
      </c>
      <c r="I97">
        <f t="shared" si="12"/>
        <v>2.0845387343481807</v>
      </c>
      <c r="J97">
        <f t="shared" si="13"/>
        <v>2.7076084174514881</v>
      </c>
    </row>
    <row r="98" spans="1:10" x14ac:dyDescent="0.25">
      <c r="A98">
        <f>'NGC3077 data'!A165</f>
        <v>1425.97946</v>
      </c>
      <c r="B98">
        <f t="shared" si="7"/>
        <v>-1172.5540562835367</v>
      </c>
      <c r="C98">
        <f>'NGC3077 data'!B165</f>
        <v>3.0091999999999999</v>
      </c>
      <c r="D98">
        <f>'NGC3077 data'!C165</f>
        <v>2.4068999999999998</v>
      </c>
      <c r="E98" s="1">
        <f t="shared" si="10"/>
        <v>-0.82078783939847566</v>
      </c>
      <c r="F98">
        <f t="shared" si="8"/>
        <v>3.8299878393984756</v>
      </c>
      <c r="G98" s="1">
        <f t="shared" si="11"/>
        <v>-0.80353243377012196</v>
      </c>
      <c r="H98">
        <f t="shared" si="9"/>
        <v>3.210432433770122</v>
      </c>
      <c r="I98">
        <f t="shared" si="12"/>
        <v>3.520210136584299</v>
      </c>
      <c r="J98">
        <f t="shared" si="13"/>
        <v>2.973440092095939</v>
      </c>
    </row>
    <row r="99" spans="1:10" x14ac:dyDescent="0.25">
      <c r="A99">
        <f>'NGC3077 data'!A166</f>
        <v>1425.9641999999999</v>
      </c>
      <c r="B99">
        <f t="shared" si="7"/>
        <v>-1169.3561451262212</v>
      </c>
      <c r="C99">
        <f>'NGC3077 data'!B166</f>
        <v>2.2761</v>
      </c>
      <c r="D99">
        <f>'NGC3077 data'!C166</f>
        <v>1.6762999999999999</v>
      </c>
      <c r="E99" s="1">
        <f t="shared" si="10"/>
        <v>-0.81854930158835482</v>
      </c>
      <c r="F99">
        <f t="shared" si="8"/>
        <v>3.0946493015883547</v>
      </c>
      <c r="G99" s="1">
        <f t="shared" si="11"/>
        <v>-0.80161368707573266</v>
      </c>
      <c r="H99">
        <f t="shared" si="9"/>
        <v>2.4779136870757323</v>
      </c>
      <c r="I99">
        <f t="shared" si="12"/>
        <v>2.7862814943320435</v>
      </c>
      <c r="J99">
        <f t="shared" si="13"/>
        <v>2.922591449842264</v>
      </c>
    </row>
    <row r="100" spans="1:10" x14ac:dyDescent="0.25">
      <c r="A100">
        <f>'NGC3077 data'!A167</f>
        <v>1425.94894</v>
      </c>
      <c r="B100">
        <f t="shared" si="7"/>
        <v>-1166.1581655230902</v>
      </c>
      <c r="C100">
        <f>'NGC3077 data'!B167</f>
        <v>2.6031</v>
      </c>
      <c r="D100">
        <f>'NGC3077 data'!C167</f>
        <v>2.8127</v>
      </c>
      <c r="E100" s="1">
        <f t="shared" si="10"/>
        <v>-0.81631071586616322</v>
      </c>
      <c r="F100">
        <f t="shared" si="8"/>
        <v>3.4194107158661633</v>
      </c>
      <c r="G100" s="1">
        <f t="shared" si="11"/>
        <v>-0.79969489931385407</v>
      </c>
      <c r="H100">
        <f t="shared" si="9"/>
        <v>3.6123948993138542</v>
      </c>
      <c r="I100">
        <f t="shared" si="12"/>
        <v>3.5159028075900087</v>
      </c>
      <c r="J100">
        <f t="shared" si="13"/>
        <v>2.8449427630988042</v>
      </c>
    </row>
    <row r="101" spans="1:10" x14ac:dyDescent="0.25">
      <c r="A101">
        <f>'NGC3077 data'!A168</f>
        <v>1425.9336800000001</v>
      </c>
      <c r="B101">
        <f t="shared" si="7"/>
        <v>-1162.9601174719783</v>
      </c>
      <c r="C101">
        <f>'NGC3077 data'!B168</f>
        <v>1.4461999999999999</v>
      </c>
      <c r="D101">
        <f>'NGC3077 data'!C168</f>
        <v>2.3540000000000001</v>
      </c>
      <c r="E101" s="1">
        <f t="shared" si="10"/>
        <v>-0.81407208223038474</v>
      </c>
      <c r="F101">
        <f t="shared" si="8"/>
        <v>2.2602720822303848</v>
      </c>
      <c r="G101" s="1">
        <f t="shared" si="11"/>
        <v>-0.79777607048318688</v>
      </c>
      <c r="H101">
        <f t="shared" si="9"/>
        <v>3.1517760704831872</v>
      </c>
      <c r="I101">
        <f t="shared" si="12"/>
        <v>2.706024076356786</v>
      </c>
      <c r="J101">
        <f t="shared" si="13"/>
        <v>2.5704640318641307</v>
      </c>
    </row>
    <row r="102" spans="1:10" x14ac:dyDescent="0.25">
      <c r="A102">
        <f>'NGC3077 data'!A169</f>
        <v>1425.91842</v>
      </c>
      <c r="B102">
        <f t="shared" si="7"/>
        <v>-1159.7620009705879</v>
      </c>
      <c r="C102">
        <f>'NGC3077 data'!B169</f>
        <v>0.89410000000000001</v>
      </c>
      <c r="D102">
        <f>'NGC3077 data'!C169</f>
        <v>0.89080000000000004</v>
      </c>
      <c r="E102" s="1">
        <f t="shared" si="10"/>
        <v>-0.81183340067941157</v>
      </c>
      <c r="F102">
        <f t="shared" si="8"/>
        <v>1.7059334006794116</v>
      </c>
      <c r="G102" s="1">
        <f t="shared" si="11"/>
        <v>-0.79585720058235265</v>
      </c>
      <c r="H102">
        <f t="shared" si="9"/>
        <v>1.6866572005823528</v>
      </c>
      <c r="I102">
        <f t="shared" si="12"/>
        <v>1.6962953006308821</v>
      </c>
      <c r="J102">
        <f t="shared" si="13"/>
        <v>2.5034655285990595</v>
      </c>
    </row>
    <row r="103" spans="1:10" x14ac:dyDescent="0.25">
      <c r="A103">
        <f>'NGC3077 data'!A170</f>
        <v>1425.9031600000001</v>
      </c>
      <c r="B103">
        <f t="shared" si="7"/>
        <v>-1156.5638160168201</v>
      </c>
      <c r="C103">
        <f>'NGC3077 data'!B170</f>
        <v>0.4793</v>
      </c>
      <c r="D103">
        <f>'NGC3077 data'!C170</f>
        <v>2.2128000000000001</v>
      </c>
      <c r="E103" s="1">
        <f t="shared" si="10"/>
        <v>-0.80959467121177409</v>
      </c>
      <c r="F103">
        <f t="shared" si="8"/>
        <v>1.2888946712117741</v>
      </c>
      <c r="G103" s="1">
        <f t="shared" si="11"/>
        <v>-0.79393828961009194</v>
      </c>
      <c r="H103">
        <f t="shared" si="9"/>
        <v>3.0067382896100918</v>
      </c>
      <c r="I103">
        <f t="shared" si="12"/>
        <v>2.147816480410933</v>
      </c>
      <c r="J103">
        <f t="shared" si="13"/>
        <v>2.3182269808457536</v>
      </c>
    </row>
    <row r="104" spans="1:10" x14ac:dyDescent="0.25">
      <c r="A104">
        <f>'NGC3077 data'!A171</f>
        <v>1425.8879099999999</v>
      </c>
      <c r="B104">
        <f t="shared" si="7"/>
        <v>-1153.3676584718266</v>
      </c>
      <c r="C104">
        <f>'NGC3077 data'!B171</f>
        <v>2.0276999999999998</v>
      </c>
      <c r="D104">
        <f>'NGC3077 data'!C171</f>
        <v>1.2755000000000001</v>
      </c>
      <c r="E104" s="1">
        <f t="shared" si="10"/>
        <v>-0.80735736093027866</v>
      </c>
      <c r="F104">
        <f t="shared" si="8"/>
        <v>2.8350573609302785</v>
      </c>
      <c r="G104" s="1">
        <f t="shared" si="11"/>
        <v>-0.79202059508309586</v>
      </c>
      <c r="H104">
        <f t="shared" si="9"/>
        <v>2.0675205950830957</v>
      </c>
      <c r="I104">
        <f t="shared" si="12"/>
        <v>2.4512889780066871</v>
      </c>
      <c r="J104">
        <f t="shared" si="13"/>
        <v>2.5951083886027715</v>
      </c>
    </row>
    <row r="105" spans="1:10" x14ac:dyDescent="0.25">
      <c r="A105">
        <f>'NGC3077 data'!A172</f>
        <v>1425.87265</v>
      </c>
      <c r="B105">
        <f t="shared" si="7"/>
        <v>-1150.1693366515076</v>
      </c>
      <c r="C105">
        <f>'NGC3077 data'!B172</f>
        <v>1.0248999999999999</v>
      </c>
      <c r="D105">
        <f>'NGC3077 data'!C172</f>
        <v>2.5592999999999999</v>
      </c>
      <c r="E105" s="1">
        <f t="shared" si="10"/>
        <v>-0.80511853565605529</v>
      </c>
      <c r="F105">
        <f t="shared" si="8"/>
        <v>1.8300185356560552</v>
      </c>
      <c r="G105" s="1">
        <f t="shared" si="11"/>
        <v>-0.79010160199090451</v>
      </c>
      <c r="H105">
        <f t="shared" si="9"/>
        <v>3.3494016019909045</v>
      </c>
      <c r="I105">
        <f t="shared" si="12"/>
        <v>2.58971006882348</v>
      </c>
      <c r="J105">
        <f t="shared" si="13"/>
        <v>2.8760497518687016</v>
      </c>
    </row>
    <row r="106" spans="1:10" x14ac:dyDescent="0.25">
      <c r="A106">
        <f>'NGC3077 data'!A173</f>
        <v>1425.8573899999999</v>
      </c>
      <c r="B106">
        <f t="shared" si="7"/>
        <v>-1146.9709463721167</v>
      </c>
      <c r="C106">
        <f>'NGC3077 data'!B173</f>
        <v>2.694</v>
      </c>
      <c r="D106">
        <f>'NGC3077 data'!C173</f>
        <v>3.8957999999999999</v>
      </c>
      <c r="E106" s="1">
        <f t="shared" si="10"/>
        <v>-0.8028796624604817</v>
      </c>
      <c r="F106">
        <f t="shared" si="8"/>
        <v>3.4968796624604819</v>
      </c>
      <c r="G106" s="1">
        <f t="shared" si="11"/>
        <v>-0.7881825678232699</v>
      </c>
      <c r="H106">
        <f t="shared" si="9"/>
        <v>4.6839825678232696</v>
      </c>
      <c r="I106">
        <f t="shared" si="12"/>
        <v>4.0904311151418753</v>
      </c>
      <c r="J106">
        <f t="shared" si="13"/>
        <v>3.1500810706421065</v>
      </c>
    </row>
    <row r="107" spans="1:10" x14ac:dyDescent="0.25">
      <c r="A107">
        <f>'NGC3077 data'!A174</f>
        <v>1425.84213</v>
      </c>
      <c r="B107">
        <f t="shared" si="7"/>
        <v>-1143.7724876315892</v>
      </c>
      <c r="C107">
        <f>'NGC3077 data'!B174</f>
        <v>1.0699000000000001</v>
      </c>
      <c r="D107">
        <f>'NGC3077 data'!C174</f>
        <v>3.5451999999999999</v>
      </c>
      <c r="E107" s="1">
        <f t="shared" si="10"/>
        <v>-0.80064074134211249</v>
      </c>
      <c r="F107">
        <f t="shared" si="8"/>
        <v>1.8705407413421127</v>
      </c>
      <c r="G107" s="1">
        <f t="shared" si="11"/>
        <v>-0.78626349257895345</v>
      </c>
      <c r="H107">
        <f t="shared" si="9"/>
        <v>4.331463492578953</v>
      </c>
      <c r="I107">
        <f t="shared" si="12"/>
        <v>3.1010021169605331</v>
      </c>
      <c r="J107">
        <f t="shared" si="13"/>
        <v>3.2612620724593135</v>
      </c>
    </row>
    <row r="108" spans="1:10" x14ac:dyDescent="0.25">
      <c r="A108">
        <f>'NGC3077 data'!A175</f>
        <v>1425.8268700000001</v>
      </c>
      <c r="B108">
        <f t="shared" si="7"/>
        <v>-1140.5739604276266</v>
      </c>
      <c r="C108">
        <f>'NGC3077 data'!B175</f>
        <v>2.3191000000000002</v>
      </c>
      <c r="D108">
        <f>'NGC3077 data'!C175</f>
        <v>3.1341000000000001</v>
      </c>
      <c r="E108" s="1">
        <f t="shared" si="10"/>
        <v>-0.79840177229933862</v>
      </c>
      <c r="F108">
        <f t="shared" si="8"/>
        <v>3.117501772299339</v>
      </c>
      <c r="G108" s="1">
        <f t="shared" si="11"/>
        <v>-0.78434437625657594</v>
      </c>
      <c r="H108">
        <f t="shared" si="9"/>
        <v>3.9184443762565762</v>
      </c>
      <c r="I108">
        <f t="shared" si="12"/>
        <v>3.5179730742779576</v>
      </c>
      <c r="J108">
        <f t="shared" si="13"/>
        <v>3.2445230297753085</v>
      </c>
    </row>
    <row r="109" spans="1:10" x14ac:dyDescent="0.25">
      <c r="A109">
        <f>'NGC3077 data'!A176</f>
        <v>1425.81161</v>
      </c>
      <c r="B109">
        <f t="shared" si="7"/>
        <v>-1137.3753647580309</v>
      </c>
      <c r="C109">
        <f>'NGC3077 data'!B176</f>
        <v>1.8499000000000001</v>
      </c>
      <c r="D109">
        <f>'NGC3077 data'!C176</f>
        <v>2.5859000000000001</v>
      </c>
      <c r="E109" s="1">
        <f t="shared" si="10"/>
        <v>-0.79616275533062164</v>
      </c>
      <c r="F109">
        <f t="shared" si="8"/>
        <v>2.6460627553306217</v>
      </c>
      <c r="G109" s="1">
        <f t="shared" si="11"/>
        <v>-0.78242521885481842</v>
      </c>
      <c r="H109">
        <f t="shared" si="9"/>
        <v>3.3683252188548183</v>
      </c>
      <c r="I109">
        <f t="shared" si="12"/>
        <v>3.00719398709272</v>
      </c>
      <c r="J109">
        <f t="shared" si="13"/>
        <v>3.0251939425886638</v>
      </c>
    </row>
    <row r="110" spans="1:10" x14ac:dyDescent="0.25">
      <c r="A110">
        <f>'NGC3077 data'!A177</f>
        <v>1425.7963500000001</v>
      </c>
      <c r="B110">
        <f t="shared" si="7"/>
        <v>-1134.1767006207037</v>
      </c>
      <c r="C110">
        <f>'NGC3077 data'!B177</f>
        <v>1.7322</v>
      </c>
      <c r="D110">
        <f>'NGC3077 data'!C177</f>
        <v>1.7054</v>
      </c>
      <c r="E110" s="1">
        <f t="shared" si="10"/>
        <v>-0.79392369043449262</v>
      </c>
      <c r="F110">
        <f t="shared" si="8"/>
        <v>2.5261236904344928</v>
      </c>
      <c r="G110" s="1">
        <f t="shared" si="11"/>
        <v>-0.78050602037242212</v>
      </c>
      <c r="H110">
        <f t="shared" si="9"/>
        <v>2.4859060203724219</v>
      </c>
      <c r="I110">
        <f t="shared" si="12"/>
        <v>2.5060148554034574</v>
      </c>
      <c r="J110">
        <f t="shared" si="13"/>
        <v>3.0789848108979463</v>
      </c>
    </row>
    <row r="111" spans="1:10" x14ac:dyDescent="0.25">
      <c r="A111">
        <f>'NGC3077 data'!A178</f>
        <v>1425.7810899999999</v>
      </c>
      <c r="B111">
        <f t="shared" si="7"/>
        <v>-1130.9779680133136</v>
      </c>
      <c r="C111">
        <f>'NGC3077 data'!B178</f>
        <v>2.9603000000000002</v>
      </c>
      <c r="D111">
        <f>'NGC3077 data'!C178</f>
        <v>1.4570000000000001</v>
      </c>
      <c r="E111" s="1">
        <f t="shared" si="10"/>
        <v>-0.79168457760931943</v>
      </c>
      <c r="F111">
        <f t="shared" si="8"/>
        <v>3.7519845776093197</v>
      </c>
      <c r="G111" s="1">
        <f t="shared" si="11"/>
        <v>-0.77858678080798804</v>
      </c>
      <c r="H111">
        <f t="shared" si="9"/>
        <v>2.2355867808079881</v>
      </c>
      <c r="I111">
        <f t="shared" si="12"/>
        <v>2.9937856792086537</v>
      </c>
      <c r="J111">
        <f t="shared" si="13"/>
        <v>3.0703559072164626</v>
      </c>
    </row>
    <row r="112" spans="1:10" x14ac:dyDescent="0.25">
      <c r="A112">
        <f>'NGC3077 data'!A179</f>
        <v>1425.7658300000001</v>
      </c>
      <c r="B112">
        <f t="shared" si="7"/>
        <v>-1127.7791669337623</v>
      </c>
      <c r="C112">
        <f>'NGC3077 data'!B179</f>
        <v>1.8960999999999999</v>
      </c>
      <c r="D112">
        <f>'NGC3077 data'!C179</f>
        <v>3.2776999999999998</v>
      </c>
      <c r="E112" s="1">
        <f t="shared" si="10"/>
        <v>-0.78944541685363367</v>
      </c>
      <c r="F112">
        <f t="shared" si="8"/>
        <v>2.6855454168536337</v>
      </c>
      <c r="G112" s="1">
        <f t="shared" si="11"/>
        <v>-0.77666750016025732</v>
      </c>
      <c r="H112">
        <f t="shared" si="9"/>
        <v>4.0543675001602573</v>
      </c>
      <c r="I112">
        <f t="shared" si="12"/>
        <v>3.3699564585069455</v>
      </c>
      <c r="J112">
        <f t="shared" si="13"/>
        <v>3.1910969590338931</v>
      </c>
    </row>
    <row r="113" spans="1:10" x14ac:dyDescent="0.25">
      <c r="A113">
        <f>'NGC3077 data'!A180</f>
        <v>1425.7505799999999</v>
      </c>
      <c r="B113">
        <f t="shared" si="7"/>
        <v>-1124.5823936469778</v>
      </c>
      <c r="C113">
        <f>'NGC3077 data'!B180</f>
        <v>3.5131999999999999</v>
      </c>
      <c r="D113">
        <f>'NGC3077 data'!C180</f>
        <v>1.8745000000000001</v>
      </c>
      <c r="E113" s="1">
        <f t="shared" si="10"/>
        <v>-0.78720767555288451</v>
      </c>
      <c r="F113">
        <f t="shared" si="8"/>
        <v>4.3004076755528846</v>
      </c>
      <c r="G113" s="1">
        <f t="shared" si="11"/>
        <v>-0.77474943618818659</v>
      </c>
      <c r="H113">
        <f t="shared" si="9"/>
        <v>2.6492494361881866</v>
      </c>
      <c r="I113">
        <f t="shared" si="12"/>
        <v>3.4748285558705359</v>
      </c>
      <c r="J113">
        <f t="shared" si="13"/>
        <v>3.1423879663487955</v>
      </c>
    </row>
    <row r="114" spans="1:10" x14ac:dyDescent="0.25">
      <c r="A114">
        <f>'NGC3077 data'!A181</f>
        <v>1425.73532</v>
      </c>
      <c r="B114">
        <f t="shared" si="7"/>
        <v>-1121.3834556613401</v>
      </c>
      <c r="C114">
        <f>'NGC3077 data'!B181</f>
        <v>2.5253999999999999</v>
      </c>
      <c r="D114">
        <f>'NGC3077 data'!C181</f>
        <v>3.1385999999999998</v>
      </c>
      <c r="E114" s="1">
        <f t="shared" si="10"/>
        <v>-0.78496841896293812</v>
      </c>
      <c r="F114">
        <f t="shared" si="8"/>
        <v>3.3103684189629381</v>
      </c>
      <c r="G114" s="1">
        <f t="shared" si="11"/>
        <v>-0.77283007339680398</v>
      </c>
      <c r="H114">
        <f t="shared" si="9"/>
        <v>3.9114300733968039</v>
      </c>
      <c r="I114">
        <f t="shared" si="12"/>
        <v>3.610899246179871</v>
      </c>
      <c r="J114">
        <f t="shared" si="13"/>
        <v>3.1201589291597465</v>
      </c>
    </row>
    <row r="115" spans="1:10" x14ac:dyDescent="0.25">
      <c r="A115">
        <f>'NGC3077 data'!A182</f>
        <v>1425.7200600000001</v>
      </c>
      <c r="B115">
        <f t="shared" si="7"/>
        <v>-1118.1844491968795</v>
      </c>
      <c r="C115">
        <f>'NGC3077 data'!B182</f>
        <v>1.4719</v>
      </c>
      <c r="D115">
        <f>'NGC3077 data'!C182</f>
        <v>1.4994000000000001</v>
      </c>
      <c r="E115" s="1">
        <f t="shared" si="10"/>
        <v>-0.78272911443781568</v>
      </c>
      <c r="F115">
        <f t="shared" si="8"/>
        <v>2.2546291144378157</v>
      </c>
      <c r="G115" s="1">
        <f t="shared" si="11"/>
        <v>-0.77091066951812759</v>
      </c>
      <c r="H115">
        <f t="shared" si="9"/>
        <v>2.2703106695181274</v>
      </c>
      <c r="I115">
        <f t="shared" si="12"/>
        <v>2.2624698919779718</v>
      </c>
      <c r="J115">
        <f t="shared" si="13"/>
        <v>2.9751598474653171</v>
      </c>
    </row>
    <row r="116" spans="1:10" x14ac:dyDescent="0.25">
      <c r="A116">
        <f>'NGC3077 data'!A183</f>
        <v>1425.7048</v>
      </c>
      <c r="B116">
        <f t="shared" si="7"/>
        <v>-1114.9853742513983</v>
      </c>
      <c r="C116">
        <f>'NGC3077 data'!B183</f>
        <v>2.7953999999999999</v>
      </c>
      <c r="D116">
        <f>'NGC3077 data'!C183</f>
        <v>1.4204000000000001</v>
      </c>
      <c r="E116" s="1">
        <f t="shared" si="10"/>
        <v>-0.78048976197597875</v>
      </c>
      <c r="F116">
        <f t="shared" si="8"/>
        <v>3.5758897619759784</v>
      </c>
      <c r="G116" s="1">
        <f t="shared" si="11"/>
        <v>-0.7689912245508389</v>
      </c>
      <c r="H116">
        <f t="shared" si="9"/>
        <v>2.1893912245508389</v>
      </c>
      <c r="I116">
        <f t="shared" si="12"/>
        <v>2.8826404932634087</v>
      </c>
      <c r="J116">
        <f t="shared" si="13"/>
        <v>2.5753504487493379</v>
      </c>
    </row>
    <row r="117" spans="1:10" x14ac:dyDescent="0.25">
      <c r="A117">
        <f>'NGC3077 data'!A184</f>
        <v>1425.6895400000001</v>
      </c>
      <c r="B117">
        <f t="shared" si="7"/>
        <v>-1111.7862308227643</v>
      </c>
      <c r="C117">
        <f>'NGC3077 data'!B184</f>
        <v>1.9968999999999999</v>
      </c>
      <c r="D117">
        <f>'NGC3077 data'!C184</f>
        <v>1.7477</v>
      </c>
      <c r="E117" s="1">
        <f t="shared" si="10"/>
        <v>-0.77825036157593497</v>
      </c>
      <c r="F117">
        <f t="shared" si="8"/>
        <v>2.775150361575935</v>
      </c>
      <c r="G117" s="1">
        <f t="shared" si="11"/>
        <v>-0.76707173849365851</v>
      </c>
      <c r="H117">
        <f t="shared" si="9"/>
        <v>2.5147717384936588</v>
      </c>
      <c r="I117">
        <f t="shared" si="12"/>
        <v>2.6449610500347971</v>
      </c>
      <c r="J117">
        <f t="shared" si="13"/>
        <v>2.4059210055192848</v>
      </c>
    </row>
    <row r="118" spans="1:10" x14ac:dyDescent="0.25">
      <c r="A118">
        <f>'NGC3077 data'!A185</f>
        <v>1425.67428</v>
      </c>
      <c r="B118">
        <f t="shared" si="7"/>
        <v>-1108.58701890868</v>
      </c>
      <c r="C118">
        <f>'NGC3077 data'!B185</f>
        <v>2.2153</v>
      </c>
      <c r="D118">
        <f>'NGC3077 data'!C185</f>
        <v>-0.80489999999999995</v>
      </c>
      <c r="E118" s="1">
        <f t="shared" si="10"/>
        <v>-0.77601091323607596</v>
      </c>
      <c r="F118">
        <f t="shared" si="8"/>
        <v>2.991310913236076</v>
      </c>
      <c r="G118" s="1">
        <f t="shared" si="11"/>
        <v>-0.76515221134520794</v>
      </c>
      <c r="H118">
        <f t="shared" si="9"/>
        <v>-3.9747788654792005E-2</v>
      </c>
      <c r="I118">
        <f t="shared" si="12"/>
        <v>1.4757815622906421</v>
      </c>
      <c r="J118">
        <f t="shared" si="13"/>
        <v>2.482941517773722</v>
      </c>
    </row>
    <row r="119" spans="1:10" x14ac:dyDescent="0.25">
      <c r="A119">
        <f>'NGC3077 data'!A186</f>
        <v>1425.6590200000001</v>
      </c>
      <c r="B119">
        <f t="shared" si="7"/>
        <v>-1105.3877385070798</v>
      </c>
      <c r="C119">
        <f>'NGC3077 data'!B186</f>
        <v>3.2294999999999998</v>
      </c>
      <c r="D119">
        <f>'NGC3077 data'!C186</f>
        <v>0.76100000000000001</v>
      </c>
      <c r="E119" s="1">
        <f t="shared" si="10"/>
        <v>-0.77377141695495588</v>
      </c>
      <c r="F119">
        <f t="shared" si="8"/>
        <v>4.0032714169549557</v>
      </c>
      <c r="G119" s="1">
        <f t="shared" si="11"/>
        <v>-0.76323264310424777</v>
      </c>
      <c r="H119">
        <f t="shared" si="9"/>
        <v>1.5242326431042477</v>
      </c>
      <c r="I119">
        <f t="shared" si="12"/>
        <v>2.7637520300296017</v>
      </c>
      <c r="J119">
        <f t="shared" si="13"/>
        <v>2.4151122580726425</v>
      </c>
    </row>
    <row r="120" spans="1:10" x14ac:dyDescent="0.25">
      <c r="A120">
        <f>'NGC3077 data'!A187</f>
        <v>1425.6437599999999</v>
      </c>
      <c r="B120">
        <f t="shared" si="7"/>
        <v>-1102.1883896156326</v>
      </c>
      <c r="C120">
        <f>'NGC3077 data'!B187</f>
        <v>2.2132000000000001</v>
      </c>
      <c r="D120">
        <f>'NGC3077 data'!C187</f>
        <v>1.5490999999999999</v>
      </c>
      <c r="E120" s="1">
        <f t="shared" si="10"/>
        <v>-0.77153187273094281</v>
      </c>
      <c r="F120">
        <f t="shared" si="8"/>
        <v>2.9847318727309426</v>
      </c>
      <c r="G120" s="1">
        <f t="shared" si="11"/>
        <v>-0.76131303376937942</v>
      </c>
      <c r="H120">
        <f t="shared" si="9"/>
        <v>2.3104130337693793</v>
      </c>
      <c r="I120">
        <f t="shared" si="12"/>
        <v>2.6475724532501612</v>
      </c>
      <c r="J120">
        <f t="shared" si="13"/>
        <v>2.3128229538590381</v>
      </c>
    </row>
    <row r="121" spans="1:10" x14ac:dyDescent="0.25">
      <c r="A121">
        <f>'NGC3077 data'!A188</f>
        <v>1425.62851</v>
      </c>
      <c r="B121">
        <f t="shared" si="7"/>
        <v>-1098.9910688584791</v>
      </c>
      <c r="C121">
        <f>'NGC3077 data'!B188</f>
        <v>1.3554999999999999</v>
      </c>
      <c r="D121">
        <f>'NGC3077 data'!C188</f>
        <v>2.2027999999999999</v>
      </c>
      <c r="E121" s="1">
        <f t="shared" si="10"/>
        <v>-0.76929374820093543</v>
      </c>
      <c r="F121">
        <f t="shared" si="8"/>
        <v>2.1247937482009354</v>
      </c>
      <c r="G121" s="1">
        <f t="shared" si="11"/>
        <v>-0.75939464131508738</v>
      </c>
      <c r="H121">
        <f t="shared" si="9"/>
        <v>2.9621946413150875</v>
      </c>
      <c r="I121">
        <f t="shared" si="12"/>
        <v>2.5434941947580114</v>
      </c>
      <c r="J121">
        <f t="shared" si="13"/>
        <v>2.6277336051314797</v>
      </c>
    </row>
    <row r="122" spans="1:10" x14ac:dyDescent="0.25">
      <c r="A122">
        <f>'NGC3077 data'!A189</f>
        <v>1425.6132500000001</v>
      </c>
      <c r="B122">
        <f t="shared" si="7"/>
        <v>-1095.7915830258069</v>
      </c>
      <c r="C122">
        <f>'NGC3077 data'!B189</f>
        <v>1.7556</v>
      </c>
      <c r="D122">
        <f>'NGC3077 data'!C189</f>
        <v>0.9869</v>
      </c>
      <c r="E122" s="1">
        <f t="shared" si="10"/>
        <v>-0.76705410811806485</v>
      </c>
      <c r="F122">
        <f t="shared" si="8"/>
        <v>2.5226541081180649</v>
      </c>
      <c r="G122" s="1">
        <f t="shared" si="11"/>
        <v>-0.75747494981548402</v>
      </c>
      <c r="H122">
        <f t="shared" si="9"/>
        <v>1.7443749498154841</v>
      </c>
      <c r="I122">
        <f t="shared" si="12"/>
        <v>2.1335145289667743</v>
      </c>
      <c r="J122">
        <f t="shared" si="13"/>
        <v>2.9046542118885341</v>
      </c>
    </row>
    <row r="123" spans="1:10" x14ac:dyDescent="0.25">
      <c r="A123">
        <f>'NGC3077 data'!A190</f>
        <v>1425.59799</v>
      </c>
      <c r="B123">
        <f t="shared" si="7"/>
        <v>-1092.5920286966928</v>
      </c>
      <c r="C123">
        <f>'NGC3077 data'!B190</f>
        <v>1.3648</v>
      </c>
      <c r="D123">
        <f>'NGC3077 data'!C190</f>
        <v>3.2155</v>
      </c>
      <c r="E123" s="1">
        <f t="shared" si="10"/>
        <v>-0.76481442008768497</v>
      </c>
      <c r="F123">
        <f t="shared" si="8"/>
        <v>2.1296144200876848</v>
      </c>
      <c r="G123" s="1">
        <f t="shared" si="11"/>
        <v>-0.75555521721801555</v>
      </c>
      <c r="H123">
        <f t="shared" si="9"/>
        <v>3.9710552172180158</v>
      </c>
      <c r="I123">
        <f t="shared" si="12"/>
        <v>3.0503348186528503</v>
      </c>
      <c r="J123">
        <f t="shared" si="13"/>
        <v>2.8806747741287735</v>
      </c>
    </row>
    <row r="124" spans="1:10" x14ac:dyDescent="0.25">
      <c r="A124">
        <f>'NGC3077 data'!A191</f>
        <v>1425.5827300000001</v>
      </c>
      <c r="B124">
        <f t="shared" si="7"/>
        <v>-1089.3924058690386</v>
      </c>
      <c r="C124">
        <f>'NGC3077 data'!B191</f>
        <v>3.4228999999999998</v>
      </c>
      <c r="D124">
        <f>'NGC3077 data'!C191</f>
        <v>3.3576000000000001</v>
      </c>
      <c r="E124" s="1">
        <f t="shared" si="10"/>
        <v>-0.76257468410832707</v>
      </c>
      <c r="F124">
        <f t="shared" si="8"/>
        <v>4.1854746841083266</v>
      </c>
      <c r="G124" s="1">
        <f t="shared" si="11"/>
        <v>-0.75363544352142309</v>
      </c>
      <c r="H124">
        <f t="shared" si="9"/>
        <v>4.1112354435214229</v>
      </c>
      <c r="I124">
        <f t="shared" si="12"/>
        <v>4.1483550638148747</v>
      </c>
      <c r="J124">
        <f t="shared" si="13"/>
        <v>3.070415019289356</v>
      </c>
    </row>
    <row r="125" spans="1:10" x14ac:dyDescent="0.25">
      <c r="A125">
        <f>'NGC3077 data'!A192</f>
        <v>1425.56747</v>
      </c>
      <c r="B125">
        <f t="shared" si="7"/>
        <v>-1086.1927145405459</v>
      </c>
      <c r="C125">
        <f>'NGC3077 data'!B192</f>
        <v>1.4137</v>
      </c>
      <c r="D125">
        <f>'NGC3077 data'!C192</f>
        <v>2.1295999999999999</v>
      </c>
      <c r="E125" s="1">
        <f t="shared" si="10"/>
        <v>-0.76033490017838212</v>
      </c>
      <c r="F125">
        <f t="shared" si="8"/>
        <v>2.1740349001783823</v>
      </c>
      <c r="G125" s="1">
        <f t="shared" si="11"/>
        <v>-0.75171562872432751</v>
      </c>
      <c r="H125">
        <f t="shared" si="9"/>
        <v>2.8813156287243276</v>
      </c>
      <c r="I125">
        <f t="shared" si="12"/>
        <v>2.5276752644513549</v>
      </c>
      <c r="J125">
        <f t="shared" si="13"/>
        <v>3.1006252199244244</v>
      </c>
    </row>
    <row r="126" spans="1:10" x14ac:dyDescent="0.25">
      <c r="A126">
        <f>'NGC3077 data'!A193</f>
        <v>1425.5522100000001</v>
      </c>
      <c r="B126">
        <f t="shared" si="7"/>
        <v>-1082.9929547091167</v>
      </c>
      <c r="C126">
        <f>'NGC3077 data'!B193</f>
        <v>2.6570999999999998</v>
      </c>
      <c r="D126">
        <f>'NGC3077 data'!C193</f>
        <v>2.8193999999999999</v>
      </c>
      <c r="E126" s="1">
        <f t="shared" si="10"/>
        <v>-0.75809506829638174</v>
      </c>
      <c r="F126">
        <f t="shared" si="8"/>
        <v>3.4151950682963816</v>
      </c>
      <c r="G126" s="1">
        <f t="shared" si="11"/>
        <v>-0.74979577282546994</v>
      </c>
      <c r="H126">
        <f t="shared" si="9"/>
        <v>3.56919577282547</v>
      </c>
      <c r="I126">
        <f t="shared" si="12"/>
        <v>3.4921954205609258</v>
      </c>
      <c r="J126">
        <f t="shared" si="13"/>
        <v>3.1399753760325577</v>
      </c>
    </row>
    <row r="127" spans="1:10" x14ac:dyDescent="0.25">
      <c r="A127">
        <f>'NGC3077 data'!A194</f>
        <v>1425.5369499999999</v>
      </c>
      <c r="B127">
        <f t="shared" ref="B127:B161" si="14">300000*(1420.406/A127-1)</f>
        <v>-1079.7931263724859</v>
      </c>
      <c r="C127">
        <f>'NGC3077 data'!B194</f>
        <v>1.048</v>
      </c>
      <c r="D127">
        <f>'NGC3077 data'!C194</f>
        <v>2.0173999999999999</v>
      </c>
      <c r="E127" s="1">
        <f t="shared" si="10"/>
        <v>-0.75585518846074007</v>
      </c>
      <c r="F127">
        <f t="shared" ref="F127:F190" si="15">C127-E127</f>
        <v>1.8038551884607401</v>
      </c>
      <c r="G127" s="1">
        <f t="shared" si="11"/>
        <v>-0.74787587582349146</v>
      </c>
      <c r="H127">
        <f t="shared" ref="H127:H190" si="16">D127-G127</f>
        <v>2.7652758758234914</v>
      </c>
      <c r="I127">
        <f t="shared" si="12"/>
        <v>2.2845655321421159</v>
      </c>
      <c r="J127">
        <f t="shared" si="13"/>
        <v>2.9441257602204147</v>
      </c>
    </row>
    <row r="128" spans="1:10" x14ac:dyDescent="0.25">
      <c r="A128">
        <f>'NGC3077 data'!A195</f>
        <v>1425.52169</v>
      </c>
      <c r="B128">
        <f t="shared" si="14"/>
        <v>-1076.5932295284886</v>
      </c>
      <c r="C128">
        <f>'NGC3077 data'!B195</f>
        <v>3.4436</v>
      </c>
      <c r="D128">
        <f>'NGC3077 data'!C195</f>
        <v>1.5509999999999999</v>
      </c>
      <c r="E128" s="1">
        <f t="shared" si="10"/>
        <v>-0.753615260669942</v>
      </c>
      <c r="F128">
        <f t="shared" si="15"/>
        <v>4.1972152606699424</v>
      </c>
      <c r="G128" s="1">
        <f t="shared" si="11"/>
        <v>-0.74595593771709301</v>
      </c>
      <c r="H128">
        <f t="shared" si="16"/>
        <v>2.2969559377170929</v>
      </c>
      <c r="I128">
        <f t="shared" si="12"/>
        <v>3.2470855991935177</v>
      </c>
      <c r="J128">
        <f t="shared" si="13"/>
        <v>3.1067660998843118</v>
      </c>
    </row>
    <row r="129" spans="1:10" x14ac:dyDescent="0.25">
      <c r="A129">
        <f>'NGC3077 data'!A196</f>
        <v>1425.5064400000001</v>
      </c>
      <c r="B129">
        <f t="shared" si="14"/>
        <v>-1073.3953611602453</v>
      </c>
      <c r="C129">
        <f>'NGC3077 data'!B196</f>
        <v>2.5951</v>
      </c>
      <c r="D129">
        <f>'NGC3077 data'!C196</f>
        <v>2.2477</v>
      </c>
      <c r="E129" s="1">
        <f t="shared" si="10"/>
        <v>-0.75137675281217176</v>
      </c>
      <c r="F129">
        <f t="shared" si="15"/>
        <v>3.3464767528121717</v>
      </c>
      <c r="G129" s="1">
        <f t="shared" si="11"/>
        <v>-0.74403721669614709</v>
      </c>
      <c r="H129">
        <f t="shared" si="16"/>
        <v>2.9917372166961469</v>
      </c>
      <c r="I129">
        <f t="shared" si="12"/>
        <v>3.1691069847541593</v>
      </c>
      <c r="J129">
        <f t="shared" si="13"/>
        <v>2.8053963950228153</v>
      </c>
    </row>
    <row r="130" spans="1:10" x14ac:dyDescent="0.25">
      <c r="A130">
        <f>'NGC3077 data'!A197</f>
        <v>1425.49118</v>
      </c>
      <c r="B130">
        <f t="shared" si="14"/>
        <v>-1070.1953273397512</v>
      </c>
      <c r="C130">
        <f>'NGC3077 data'!B197</f>
        <v>1.8628</v>
      </c>
      <c r="D130">
        <f>'NGC3077 data'!C197</f>
        <v>3.3277000000000001</v>
      </c>
      <c r="E130" s="1">
        <f t="shared" ref="E130:E193" si="17">$K$3*B130^2+$K$5*B130+$K$7</f>
        <v>-0.74913672913782581</v>
      </c>
      <c r="F130">
        <f t="shared" si="15"/>
        <v>2.6119367291378257</v>
      </c>
      <c r="G130" s="1">
        <f t="shared" ref="G130:G193" si="18">$K$10*B130^2+$K$12*B130+$K$14</f>
        <v>-0.74211719640385065</v>
      </c>
      <c r="H130">
        <f t="shared" si="16"/>
        <v>4.069817196403851</v>
      </c>
      <c r="I130">
        <f t="shared" si="12"/>
        <v>3.3408769627708383</v>
      </c>
      <c r="J130">
        <f t="shared" si="13"/>
        <v>3.0136566456344958</v>
      </c>
    </row>
    <row r="131" spans="1:10" x14ac:dyDescent="0.25">
      <c r="A131">
        <f>'NGC3077 data'!A198</f>
        <v>1425.4759200000001</v>
      </c>
      <c r="B131">
        <f t="shared" si="14"/>
        <v>-1066.9952250052961</v>
      </c>
      <c r="C131">
        <f>'NGC3077 data'!B198</f>
        <v>1.4484999999999999</v>
      </c>
      <c r="D131">
        <f>'NGC3077 data'!C198</f>
        <v>1.0350999999999999</v>
      </c>
      <c r="E131" s="1">
        <f t="shared" si="17"/>
        <v>-0.74689665750370726</v>
      </c>
      <c r="F131">
        <f t="shared" si="15"/>
        <v>2.1953966575037072</v>
      </c>
      <c r="G131" s="1">
        <f t="shared" si="18"/>
        <v>-0.74019713500317763</v>
      </c>
      <c r="H131">
        <f t="shared" si="16"/>
        <v>1.7752971350031777</v>
      </c>
      <c r="I131">
        <f t="shared" ref="I131:I194" si="19">AVERAGE(F131,H131)</f>
        <v>1.9853468962534424</v>
      </c>
      <c r="J131">
        <f t="shared" si="13"/>
        <v>3.442266851717926</v>
      </c>
    </row>
    <row r="132" spans="1:10" x14ac:dyDescent="0.25">
      <c r="A132">
        <f>'NGC3077 data'!A199</f>
        <v>1425.46066</v>
      </c>
      <c r="B132">
        <f t="shared" si="14"/>
        <v>-1063.7950541546481</v>
      </c>
      <c r="C132">
        <f>'NGC3077 data'!B199</f>
        <v>3.5246</v>
      </c>
      <c r="D132">
        <f>'NGC3077 data'!C199</f>
        <v>1.6442000000000001</v>
      </c>
      <c r="E132" s="1">
        <f t="shared" si="17"/>
        <v>-0.7446565379082537</v>
      </c>
      <c r="F132">
        <f t="shared" si="15"/>
        <v>4.2692565379082534</v>
      </c>
      <c r="G132" s="1">
        <f t="shared" si="18"/>
        <v>-0.73827703249278875</v>
      </c>
      <c r="H132">
        <f t="shared" si="16"/>
        <v>2.3824770324927886</v>
      </c>
      <c r="I132">
        <f t="shared" si="19"/>
        <v>3.325866785200521</v>
      </c>
      <c r="J132">
        <f t="shared" si="13"/>
        <v>3.5258967406635762</v>
      </c>
    </row>
    <row r="133" spans="1:10" x14ac:dyDescent="0.25">
      <c r="A133">
        <f>'NGC3077 data'!A200</f>
        <v>1425.4454000000001</v>
      </c>
      <c r="B133">
        <f t="shared" si="14"/>
        <v>-1060.5948147856425</v>
      </c>
      <c r="C133">
        <f>'NGC3077 data'!B200</f>
        <v>4.1763000000000003</v>
      </c>
      <c r="D133">
        <f>'NGC3077 data'!C200</f>
        <v>5.1252000000000004</v>
      </c>
      <c r="E133" s="1">
        <f t="shared" si="17"/>
        <v>-0.74241637034994978</v>
      </c>
      <c r="F133">
        <f t="shared" si="15"/>
        <v>4.9187163703499497</v>
      </c>
      <c r="G133" s="1">
        <f t="shared" si="18"/>
        <v>-0.7363568888713854</v>
      </c>
      <c r="H133">
        <f t="shared" si="16"/>
        <v>5.8615568888713856</v>
      </c>
      <c r="I133">
        <f t="shared" si="19"/>
        <v>5.3901366296106676</v>
      </c>
      <c r="J133">
        <f t="shared" ref="J133:J196" si="20">AVERAGE(I131:I135)</f>
        <v>3.5171765850722805</v>
      </c>
    </row>
    <row r="134" spans="1:10" x14ac:dyDescent="0.25">
      <c r="A134">
        <f>'NGC3077 data'!A201</f>
        <v>1425.4301399999999</v>
      </c>
      <c r="B134">
        <f t="shared" si="14"/>
        <v>-1057.3945068960145</v>
      </c>
      <c r="C134">
        <f>'NGC3077 data'!B201</f>
        <v>2.1757</v>
      </c>
      <c r="D134">
        <f>'NGC3077 data'!C201</f>
        <v>3.5242</v>
      </c>
      <c r="E134" s="1">
        <f t="shared" si="17"/>
        <v>-0.74017615482721011</v>
      </c>
      <c r="F134">
        <f t="shared" si="15"/>
        <v>2.9158761548272101</v>
      </c>
      <c r="G134" s="1">
        <f t="shared" si="18"/>
        <v>-0.73443670413760864</v>
      </c>
      <c r="H134">
        <f t="shared" si="16"/>
        <v>4.2586367041376088</v>
      </c>
      <c r="I134">
        <f t="shared" si="19"/>
        <v>3.5872564294824096</v>
      </c>
      <c r="J134">
        <f t="shared" si="20"/>
        <v>3.7424963849426023</v>
      </c>
    </row>
    <row r="135" spans="1:10" x14ac:dyDescent="0.25">
      <c r="A135">
        <f>'NGC3077 data'!A202</f>
        <v>1425.41488</v>
      </c>
      <c r="B135">
        <f t="shared" si="14"/>
        <v>-1054.1941304836323</v>
      </c>
      <c r="C135">
        <f>'NGC3077 data'!B202</f>
        <v>2.3917000000000002</v>
      </c>
      <c r="D135">
        <f>'NGC3077 data'!C202</f>
        <v>2.7324000000000002</v>
      </c>
      <c r="E135" s="1">
        <f t="shared" si="17"/>
        <v>-0.73793589133854265</v>
      </c>
      <c r="F135">
        <f t="shared" si="15"/>
        <v>3.1296358913385429</v>
      </c>
      <c r="G135" s="1">
        <f t="shared" si="18"/>
        <v>-0.7325164782901793</v>
      </c>
      <c r="H135">
        <f t="shared" si="16"/>
        <v>3.4649164782901796</v>
      </c>
      <c r="I135">
        <f t="shared" si="19"/>
        <v>3.2972761848143612</v>
      </c>
      <c r="J135">
        <f t="shared" si="20"/>
        <v>3.7676964129279007</v>
      </c>
    </row>
    <row r="136" spans="1:10" x14ac:dyDescent="0.25">
      <c r="A136">
        <f>'NGC3077 data'!A203</f>
        <v>1425.3996199999999</v>
      </c>
      <c r="B136">
        <f t="shared" si="14"/>
        <v>-1050.9936855462311</v>
      </c>
      <c r="C136">
        <f>'NGC3077 data'!B203</f>
        <v>3.0911</v>
      </c>
      <c r="D136">
        <f>'NGC3077 data'!C203</f>
        <v>1.6665000000000001</v>
      </c>
      <c r="E136" s="1">
        <f t="shared" si="17"/>
        <v>-0.73569557988236178</v>
      </c>
      <c r="F136">
        <f t="shared" si="15"/>
        <v>3.8267955798823619</v>
      </c>
      <c r="G136" s="1">
        <f t="shared" si="18"/>
        <v>-0.73059621132773855</v>
      </c>
      <c r="H136">
        <f t="shared" si="16"/>
        <v>2.3970962113277388</v>
      </c>
      <c r="I136">
        <f t="shared" si="19"/>
        <v>3.1119458956050501</v>
      </c>
      <c r="J136">
        <f t="shared" si="20"/>
        <v>3.5023163963777946</v>
      </c>
    </row>
    <row r="137" spans="1:10" x14ac:dyDescent="0.25">
      <c r="A137">
        <f>'NGC3077 data'!A204</f>
        <v>1425.38437</v>
      </c>
      <c r="B137">
        <f t="shared" si="14"/>
        <v>-1047.7952694261771</v>
      </c>
      <c r="C137">
        <f>'NGC3077 data'!B204</f>
        <v>3.3207</v>
      </c>
      <c r="D137">
        <f>'NGC3077 data'!C204</f>
        <v>2.1208999999999998</v>
      </c>
      <c r="E137" s="1">
        <f t="shared" si="17"/>
        <v>-0.73345668859832402</v>
      </c>
      <c r="F137">
        <f t="shared" si="15"/>
        <v>4.054156688598324</v>
      </c>
      <c r="G137" s="1">
        <f t="shared" si="18"/>
        <v>-0.72867716165570617</v>
      </c>
      <c r="H137">
        <f t="shared" si="16"/>
        <v>2.8495771616557057</v>
      </c>
      <c r="I137">
        <f t="shared" si="19"/>
        <v>3.4518669251270149</v>
      </c>
      <c r="J137">
        <f t="shared" si="20"/>
        <v>3.4572463352908569</v>
      </c>
    </row>
    <row r="138" spans="1:10" x14ac:dyDescent="0.25">
      <c r="A138">
        <f>'NGC3077 data'!A205</f>
        <v>1425.3691100000001</v>
      </c>
      <c r="B138">
        <f t="shared" si="14"/>
        <v>-1044.5946874771405</v>
      </c>
      <c r="C138">
        <f>'NGC3077 data'!B205</f>
        <v>2.3896000000000002</v>
      </c>
      <c r="D138">
        <f>'NGC3077 data'!C205</f>
        <v>4.2789000000000001</v>
      </c>
      <c r="E138" s="1">
        <f t="shared" si="17"/>
        <v>-0.73121628123399829</v>
      </c>
      <c r="F138">
        <f t="shared" si="15"/>
        <v>3.1208162812339983</v>
      </c>
      <c r="G138" s="1">
        <f t="shared" si="18"/>
        <v>-0.72675681248628421</v>
      </c>
      <c r="H138">
        <f t="shared" si="16"/>
        <v>5.0056568124862846</v>
      </c>
      <c r="I138">
        <f t="shared" si="19"/>
        <v>4.063236546860141</v>
      </c>
      <c r="J138">
        <f t="shared" si="20"/>
        <v>3.2670962296656576</v>
      </c>
    </row>
    <row r="139" spans="1:10" x14ac:dyDescent="0.25">
      <c r="A139">
        <f>'NGC3077 data'!A206</f>
        <v>1425.35385</v>
      </c>
      <c r="B139">
        <f t="shared" si="14"/>
        <v>-1041.3940369964903</v>
      </c>
      <c r="C139">
        <f>'NGC3077 data'!B206</f>
        <v>2.7305000000000001</v>
      </c>
      <c r="D139">
        <f>'NGC3077 data'!C206</f>
        <v>2.5394999999999999</v>
      </c>
      <c r="E139" s="1">
        <f t="shared" si="17"/>
        <v>-0.72897582589754317</v>
      </c>
      <c r="F139">
        <f t="shared" si="15"/>
        <v>3.4594758258975435</v>
      </c>
      <c r="G139" s="1">
        <f t="shared" si="18"/>
        <v>-0.72483642219789413</v>
      </c>
      <c r="H139">
        <f t="shared" si="16"/>
        <v>3.2643364221978941</v>
      </c>
      <c r="I139">
        <f t="shared" si="19"/>
        <v>3.361906124047719</v>
      </c>
      <c r="J139">
        <f t="shared" si="20"/>
        <v>3.1731360795007664</v>
      </c>
    </row>
    <row r="140" spans="1:10" x14ac:dyDescent="0.25">
      <c r="A140">
        <f>'NGC3077 data'!A207</f>
        <v>1425.3385900000001</v>
      </c>
      <c r="B140">
        <f t="shared" si="14"/>
        <v>-1038.1933179820946</v>
      </c>
      <c r="C140">
        <f>'NGC3077 data'!B207</f>
        <v>2.0404</v>
      </c>
      <c r="D140">
        <f>'NGC3077 data'!C207</f>
        <v>1.2030000000000001</v>
      </c>
      <c r="E140" s="1">
        <f t="shared" si="17"/>
        <v>-0.7267353225874662</v>
      </c>
      <c r="F140">
        <f t="shared" si="15"/>
        <v>2.7671353225874662</v>
      </c>
      <c r="G140" s="1">
        <f t="shared" si="18"/>
        <v>-0.72291599078925672</v>
      </c>
      <c r="H140">
        <f t="shared" si="16"/>
        <v>1.9259159907892567</v>
      </c>
      <c r="I140">
        <f t="shared" si="19"/>
        <v>2.3465256566883612</v>
      </c>
      <c r="J140">
        <f t="shared" si="20"/>
        <v>3.2118456121399674</v>
      </c>
    </row>
    <row r="141" spans="1:10" x14ac:dyDescent="0.25">
      <c r="A141">
        <f>'NGC3077 data'!A208</f>
        <v>1425.3233299999999</v>
      </c>
      <c r="B141">
        <f t="shared" si="14"/>
        <v>-1034.9925304316887</v>
      </c>
      <c r="C141">
        <f>'NGC3077 data'!B208</f>
        <v>1.702</v>
      </c>
      <c r="D141">
        <f>'NGC3077 data'!C208</f>
        <v>2.1368</v>
      </c>
      <c r="E141" s="1">
        <f t="shared" si="17"/>
        <v>-0.72449477130218209</v>
      </c>
      <c r="F141">
        <f t="shared" si="15"/>
        <v>2.4264947713021821</v>
      </c>
      <c r="G141" s="1">
        <f t="shared" si="18"/>
        <v>-0.72099551825901309</v>
      </c>
      <c r="H141">
        <f t="shared" si="16"/>
        <v>2.8577955182590129</v>
      </c>
      <c r="I141">
        <f t="shared" si="19"/>
        <v>2.6421451447805975</v>
      </c>
      <c r="J141">
        <f t="shared" si="20"/>
        <v>2.9635551002307707</v>
      </c>
    </row>
    <row r="142" spans="1:10" x14ac:dyDescent="0.25">
      <c r="A142">
        <f>'NGC3077 data'!A209</f>
        <v>1425.30807</v>
      </c>
      <c r="B142">
        <f t="shared" si="14"/>
        <v>-1031.7916743431076</v>
      </c>
      <c r="C142">
        <f>'NGC3077 data'!B209</f>
        <v>3.2618999999999998</v>
      </c>
      <c r="D142">
        <f>'NGC3077 data'!C209</f>
        <v>2.5876000000000001</v>
      </c>
      <c r="E142" s="1">
        <f t="shared" si="17"/>
        <v>-0.72225417204017528</v>
      </c>
      <c r="F142">
        <f t="shared" si="15"/>
        <v>3.9841541720401752</v>
      </c>
      <c r="G142" s="1">
        <f t="shared" si="18"/>
        <v>-0.71907500460586449</v>
      </c>
      <c r="H142">
        <f t="shared" si="16"/>
        <v>3.3066750046058644</v>
      </c>
      <c r="I142">
        <f t="shared" si="19"/>
        <v>3.6454145883230198</v>
      </c>
      <c r="J142">
        <f t="shared" si="20"/>
        <v>2.8126545437717558</v>
      </c>
    </row>
    <row r="143" spans="1:10" x14ac:dyDescent="0.25">
      <c r="A143">
        <f>'NGC3077 data'!A210</f>
        <v>1425.2928099999999</v>
      </c>
      <c r="B143">
        <f t="shared" si="14"/>
        <v>-1028.5907497140868</v>
      </c>
      <c r="C143">
        <f>'NGC3077 data'!B210</f>
        <v>2.6495000000000002</v>
      </c>
      <c r="D143">
        <f>'NGC3077 data'!C210</f>
        <v>1.5569</v>
      </c>
      <c r="E143" s="1">
        <f t="shared" si="17"/>
        <v>-0.72001352479986069</v>
      </c>
      <c r="F143">
        <f t="shared" si="15"/>
        <v>3.3695135247998609</v>
      </c>
      <c r="G143" s="1">
        <f t="shared" si="18"/>
        <v>-0.717154449828452</v>
      </c>
      <c r="H143">
        <f t="shared" si="16"/>
        <v>2.2740544498284518</v>
      </c>
      <c r="I143">
        <f t="shared" si="19"/>
        <v>2.8217839873141566</v>
      </c>
      <c r="J143">
        <f t="shared" si="20"/>
        <v>3.1840939427614803</v>
      </c>
    </row>
    <row r="144" spans="1:10" x14ac:dyDescent="0.25">
      <c r="A144">
        <f>'NGC3077 data'!A211</f>
        <v>1425.27755</v>
      </c>
      <c r="B144">
        <f t="shared" si="14"/>
        <v>-1025.3897565425275</v>
      </c>
      <c r="C144">
        <f>'NGC3077 data'!B211</f>
        <v>1.7281</v>
      </c>
      <c r="D144">
        <f>'NGC3077 data'!C211</f>
        <v>2.0537000000000001</v>
      </c>
      <c r="E144" s="1">
        <f t="shared" si="17"/>
        <v>-0.71777282957976929</v>
      </c>
      <c r="F144">
        <f t="shared" si="15"/>
        <v>2.4458728295797694</v>
      </c>
      <c r="G144" s="1">
        <f t="shared" si="18"/>
        <v>-0.71523385392551642</v>
      </c>
      <c r="H144">
        <f t="shared" si="16"/>
        <v>2.7689338539255166</v>
      </c>
      <c r="I144">
        <f t="shared" si="19"/>
        <v>2.6074033417526428</v>
      </c>
      <c r="J144">
        <f t="shared" si="20"/>
        <v>3.2966135699058485</v>
      </c>
    </row>
    <row r="145" spans="1:10" x14ac:dyDescent="0.25">
      <c r="A145">
        <f>'NGC3077 data'!A212</f>
        <v>1425.2622899999999</v>
      </c>
      <c r="B145">
        <f t="shared" si="14"/>
        <v>-1022.1886948261316</v>
      </c>
      <c r="C145">
        <f>'NGC3077 data'!B212</f>
        <v>3.8472</v>
      </c>
      <c r="D145">
        <f>'NGC3077 data'!C212</f>
        <v>3.1314000000000002</v>
      </c>
      <c r="E145" s="1">
        <f t="shared" si="17"/>
        <v>-0.71553208637829213</v>
      </c>
      <c r="F145">
        <f t="shared" si="15"/>
        <v>4.5627320863782916</v>
      </c>
      <c r="G145" s="1">
        <f t="shared" si="18"/>
        <v>-0.71331321689567884</v>
      </c>
      <c r="H145">
        <f t="shared" si="16"/>
        <v>3.8447132168956788</v>
      </c>
      <c r="I145">
        <f t="shared" si="19"/>
        <v>4.2037226516369852</v>
      </c>
      <c r="J145">
        <f t="shared" si="20"/>
        <v>2.952433152501944</v>
      </c>
    </row>
    <row r="146" spans="1:10" x14ac:dyDescent="0.25">
      <c r="A146">
        <f>'NGC3077 data'!A213</f>
        <v>1425.24704</v>
      </c>
      <c r="B146">
        <f t="shared" si="14"/>
        <v>-1018.9896623114425</v>
      </c>
      <c r="C146">
        <f>'NGC3077 data'!B213</f>
        <v>2.0880999999999998</v>
      </c>
      <c r="D146">
        <f>'NGC3077 data'!C213</f>
        <v>2.8967000000000001</v>
      </c>
      <c r="E146" s="1">
        <f t="shared" si="17"/>
        <v>-0.71329276361800975</v>
      </c>
      <c r="F146">
        <f t="shared" si="15"/>
        <v>2.8013927636180096</v>
      </c>
      <c r="G146" s="1">
        <f t="shared" si="18"/>
        <v>-0.71139379738686548</v>
      </c>
      <c r="H146">
        <f t="shared" si="16"/>
        <v>3.6080937973868656</v>
      </c>
      <c r="I146">
        <f t="shared" si="19"/>
        <v>3.2047432805024378</v>
      </c>
      <c r="J146">
        <f t="shared" si="20"/>
        <v>2.7799726905483295</v>
      </c>
    </row>
    <row r="147" spans="1:10" x14ac:dyDescent="0.25">
      <c r="A147">
        <f>'NGC3077 data'!A214</f>
        <v>1425.2317800000001</v>
      </c>
      <c r="B147">
        <f t="shared" si="14"/>
        <v>-1015.788463543843</v>
      </c>
      <c r="C147">
        <f>'NGC3077 data'!B214</f>
        <v>1.5476000000000001</v>
      </c>
      <c r="D147">
        <f>'NGC3077 data'!C214</f>
        <v>0.88090000000000002</v>
      </c>
      <c r="E147" s="1">
        <f t="shared" si="17"/>
        <v>-0.7110519244806901</v>
      </c>
      <c r="F147">
        <f t="shared" si="15"/>
        <v>2.2586519244806902</v>
      </c>
      <c r="G147" s="1">
        <f t="shared" si="18"/>
        <v>-0.70947307812630578</v>
      </c>
      <c r="H147">
        <f t="shared" si="16"/>
        <v>1.5903730781263059</v>
      </c>
      <c r="I147">
        <f t="shared" si="19"/>
        <v>1.924512501303498</v>
      </c>
      <c r="J147">
        <f t="shared" si="20"/>
        <v>2.7561921840435764</v>
      </c>
    </row>
    <row r="148" spans="1:10" x14ac:dyDescent="0.25">
      <c r="A148">
        <f>'NGC3077 data'!A215</f>
        <v>1425.2165199999999</v>
      </c>
      <c r="B148">
        <f t="shared" si="14"/>
        <v>-1012.5871962247456</v>
      </c>
      <c r="C148">
        <f>'NGC3077 data'!B215</f>
        <v>1.4983</v>
      </c>
      <c r="D148">
        <f>'NGC3077 data'!C215</f>
        <v>1.0043</v>
      </c>
      <c r="E148" s="1">
        <f t="shared" si="17"/>
        <v>-0.70881103735732198</v>
      </c>
      <c r="F148">
        <f t="shared" si="15"/>
        <v>2.2071110373573219</v>
      </c>
      <c r="G148" s="1">
        <f t="shared" si="18"/>
        <v>-0.70755231773484728</v>
      </c>
      <c r="H148">
        <f t="shared" si="16"/>
        <v>1.7118523177348473</v>
      </c>
      <c r="I148">
        <f t="shared" si="19"/>
        <v>1.9594816775460846</v>
      </c>
      <c r="J148">
        <f t="shared" si="20"/>
        <v>2.5344716329862513</v>
      </c>
    </row>
    <row r="149" spans="1:10" x14ac:dyDescent="0.25">
      <c r="A149">
        <f>'NGC3077 data'!A216</f>
        <v>1425.20126</v>
      </c>
      <c r="B149">
        <f t="shared" si="14"/>
        <v>-1009.3858603521188</v>
      </c>
      <c r="C149">
        <f>'NGC3077 data'!B216</f>
        <v>1.7337</v>
      </c>
      <c r="D149">
        <f>'NGC3077 data'!C216</f>
        <v>1.8310999999999999</v>
      </c>
      <c r="E149" s="1">
        <f t="shared" si="17"/>
        <v>-0.7065701022464832</v>
      </c>
      <c r="F149">
        <f t="shared" si="15"/>
        <v>2.4402701022464832</v>
      </c>
      <c r="G149" s="1">
        <f t="shared" si="18"/>
        <v>-0.70563151621127118</v>
      </c>
      <c r="H149">
        <f t="shared" si="16"/>
        <v>2.5367315162112711</v>
      </c>
      <c r="I149">
        <f t="shared" si="19"/>
        <v>2.488500809228877</v>
      </c>
      <c r="J149">
        <f t="shared" si="20"/>
        <v>2.6268507646676023</v>
      </c>
    </row>
    <row r="150" spans="1:10" x14ac:dyDescent="0.25">
      <c r="A150">
        <f>'NGC3077 data'!A217</f>
        <v>1425.1859999999999</v>
      </c>
      <c r="B150">
        <f t="shared" si="14"/>
        <v>-1006.184455923631</v>
      </c>
      <c r="C150">
        <f>'NGC3077 data'!B217</f>
        <v>1.3307</v>
      </c>
      <c r="D150">
        <f>'NGC3077 data'!C217</f>
        <v>3.4514999999999998</v>
      </c>
      <c r="E150" s="1">
        <f t="shared" si="17"/>
        <v>-0.70432911914654173</v>
      </c>
      <c r="F150">
        <f t="shared" si="15"/>
        <v>2.0350291191465417</v>
      </c>
      <c r="G150" s="1">
        <f t="shared" si="18"/>
        <v>-0.7037106735541786</v>
      </c>
      <c r="H150">
        <f t="shared" si="16"/>
        <v>4.1552106735541781</v>
      </c>
      <c r="I150">
        <f t="shared" si="19"/>
        <v>3.0951198963503597</v>
      </c>
      <c r="J150">
        <f t="shared" si="20"/>
        <v>2.9564298517876688</v>
      </c>
    </row>
    <row r="151" spans="1:10" x14ac:dyDescent="0.25">
      <c r="A151">
        <f>'NGC3077 data'!A218</f>
        <v>1425.17074</v>
      </c>
      <c r="B151">
        <f t="shared" si="14"/>
        <v>-1002.9829829372172</v>
      </c>
      <c r="C151">
        <f>'NGC3077 data'!B218</f>
        <v>2.4767999999999999</v>
      </c>
      <c r="D151">
        <f>'NGC3077 data'!C218</f>
        <v>3.4525999999999999</v>
      </c>
      <c r="E151" s="1">
        <f t="shared" si="17"/>
        <v>-0.70208808805605205</v>
      </c>
      <c r="F151">
        <f t="shared" si="15"/>
        <v>3.1788880880560519</v>
      </c>
      <c r="G151" s="1">
        <f t="shared" si="18"/>
        <v>-0.70178978976233031</v>
      </c>
      <c r="H151">
        <f t="shared" si="16"/>
        <v>4.1543897897623303</v>
      </c>
      <c r="I151">
        <f t="shared" si="19"/>
        <v>3.6666389389091911</v>
      </c>
      <c r="J151">
        <f t="shared" si="20"/>
        <v>3.0698788943450408</v>
      </c>
    </row>
    <row r="152" spans="1:10" x14ac:dyDescent="0.25">
      <c r="A152">
        <f>'NGC3077 data'!A219</f>
        <v>1425.1554799999999</v>
      </c>
      <c r="B152">
        <f t="shared" si="14"/>
        <v>-999.78144139051267</v>
      </c>
      <c r="C152">
        <f>'NGC3077 data'!B219</f>
        <v>2.5156000000000001</v>
      </c>
      <c r="D152">
        <f>'NGC3077 data'!C219</f>
        <v>3.2294999999999998</v>
      </c>
      <c r="E152" s="1">
        <f t="shared" si="17"/>
        <v>-0.69984700897335883</v>
      </c>
      <c r="F152">
        <f t="shared" si="15"/>
        <v>3.2154470089733591</v>
      </c>
      <c r="G152" s="1">
        <f t="shared" si="18"/>
        <v>-0.69986886483430755</v>
      </c>
      <c r="H152">
        <f t="shared" si="16"/>
        <v>3.9293688648343075</v>
      </c>
      <c r="I152">
        <f t="shared" si="19"/>
        <v>3.5724079369038333</v>
      </c>
      <c r="J152">
        <f t="shared" si="20"/>
        <v>3.375328165092327</v>
      </c>
    </row>
    <row r="153" spans="1:10" x14ac:dyDescent="0.25">
      <c r="A153">
        <f>'NGC3077 data'!A220</f>
        <v>1425.14022</v>
      </c>
      <c r="B153">
        <f t="shared" si="14"/>
        <v>-996.57983128145224</v>
      </c>
      <c r="C153">
        <f>'NGC3077 data'!B220</f>
        <v>1.9119999999999999</v>
      </c>
      <c r="D153">
        <f>'NGC3077 data'!C220</f>
        <v>1.7459</v>
      </c>
      <c r="E153" s="1">
        <f t="shared" si="17"/>
        <v>-0.69760588189701656</v>
      </c>
      <c r="F153">
        <f t="shared" si="15"/>
        <v>2.6096058818970165</v>
      </c>
      <c r="G153" s="1">
        <f t="shared" si="18"/>
        <v>-0.69794789876887131</v>
      </c>
      <c r="H153">
        <f t="shared" si="16"/>
        <v>2.4438478987688712</v>
      </c>
      <c r="I153">
        <f t="shared" si="19"/>
        <v>2.5267268903329438</v>
      </c>
      <c r="J153">
        <f t="shared" si="20"/>
        <v>3.4035573912798882</v>
      </c>
    </row>
    <row r="154" spans="1:10" x14ac:dyDescent="0.25">
      <c r="A154">
        <f>'NGC3077 data'!A221</f>
        <v>1425.1249700000001</v>
      </c>
      <c r="B154">
        <f t="shared" si="14"/>
        <v>-993.38025071585844</v>
      </c>
      <c r="C154">
        <f>'NGC3077 data'!B221</f>
        <v>3.3327</v>
      </c>
      <c r="D154">
        <f>'NGC3077 data'!C221</f>
        <v>3.3073999999999999</v>
      </c>
      <c r="E154" s="1">
        <f t="shared" si="17"/>
        <v>-0.69536617550110091</v>
      </c>
      <c r="F154">
        <f t="shared" si="15"/>
        <v>4.0280661755011007</v>
      </c>
      <c r="G154" s="1">
        <f t="shared" si="18"/>
        <v>-0.69602815042951494</v>
      </c>
      <c r="H154">
        <f t="shared" si="16"/>
        <v>4.0034281504295146</v>
      </c>
      <c r="I154">
        <f t="shared" si="19"/>
        <v>4.0157471629653081</v>
      </c>
      <c r="J154">
        <f t="shared" si="20"/>
        <v>3.2716965729062921</v>
      </c>
    </row>
    <row r="155" spans="1:10" x14ac:dyDescent="0.25">
      <c r="A155">
        <f>'NGC3077 data'!A222</f>
        <v>1425.10971</v>
      </c>
      <c r="B155">
        <f t="shared" si="14"/>
        <v>-990.17850352025596</v>
      </c>
      <c r="C155">
        <f>'NGC3077 data'!B222</f>
        <v>1.4626999999999999</v>
      </c>
      <c r="D155">
        <f>'NGC3077 data'!C222</f>
        <v>3.6225999999999998</v>
      </c>
      <c r="E155" s="1">
        <f t="shared" si="17"/>
        <v>-0.69312495246417916</v>
      </c>
      <c r="F155">
        <f t="shared" si="15"/>
        <v>2.155824952464179</v>
      </c>
      <c r="G155" s="1">
        <f t="shared" si="18"/>
        <v>-0.69410710211215354</v>
      </c>
      <c r="H155">
        <f t="shared" si="16"/>
        <v>4.3167071021121535</v>
      </c>
      <c r="I155">
        <f t="shared" si="19"/>
        <v>3.236266027288166</v>
      </c>
      <c r="J155">
        <f t="shared" si="20"/>
        <v>3.3130657099701075</v>
      </c>
    </row>
    <row r="156" spans="1:10" x14ac:dyDescent="0.25">
      <c r="A156">
        <f>'NGC3077 data'!A223</f>
        <v>1425.0944500000001</v>
      </c>
      <c r="B156">
        <f t="shared" si="14"/>
        <v>-986.97668775570287</v>
      </c>
      <c r="C156">
        <f>'NGC3077 data'!B223</f>
        <v>1.1604000000000001</v>
      </c>
      <c r="D156">
        <f>'NGC3077 data'!C223</f>
        <v>3.4712000000000001</v>
      </c>
      <c r="E156" s="1">
        <f t="shared" si="17"/>
        <v>-0.69088368142899204</v>
      </c>
      <c r="F156">
        <f t="shared" si="15"/>
        <v>1.8512836814289921</v>
      </c>
      <c r="G156" s="1">
        <f t="shared" si="18"/>
        <v>-0.69218601265342161</v>
      </c>
      <c r="H156">
        <f t="shared" si="16"/>
        <v>4.1633860126534215</v>
      </c>
      <c r="I156">
        <f t="shared" si="19"/>
        <v>3.0073348470412067</v>
      </c>
      <c r="J156">
        <f t="shared" si="20"/>
        <v>3.5528848024699036</v>
      </c>
    </row>
    <row r="157" spans="1:10" x14ac:dyDescent="0.25">
      <c r="A157">
        <f>'NGC3077 data'!A224</f>
        <v>1425.0791899999999</v>
      </c>
      <c r="B157">
        <f t="shared" si="14"/>
        <v>-983.77480341986791</v>
      </c>
      <c r="C157">
        <f>'NGC3077 data'!B224</f>
        <v>2.1958000000000002</v>
      </c>
      <c r="D157">
        <f>'NGC3077 data'!C224</f>
        <v>3.9838</v>
      </c>
      <c r="E157" s="1">
        <f t="shared" si="17"/>
        <v>-0.68864236239390753</v>
      </c>
      <c r="F157">
        <f t="shared" si="15"/>
        <v>2.8844423623939077</v>
      </c>
      <c r="G157" s="1">
        <f t="shared" si="18"/>
        <v>-0.69026488205192071</v>
      </c>
      <c r="H157">
        <f t="shared" si="16"/>
        <v>4.6740648820519208</v>
      </c>
      <c r="I157">
        <f t="shared" si="19"/>
        <v>3.7792536222229143</v>
      </c>
      <c r="J157">
        <f t="shared" si="20"/>
        <v>3.236213577650195</v>
      </c>
    </row>
    <row r="158" spans="1:10" x14ac:dyDescent="0.25">
      <c r="A158">
        <f>'NGC3077 data'!A225</f>
        <v>1425.06393</v>
      </c>
      <c r="B158">
        <f t="shared" si="14"/>
        <v>-980.57285051065253</v>
      </c>
      <c r="C158">
        <f>'NGC3077 data'!B225</f>
        <v>3.0539000000000001</v>
      </c>
      <c r="D158">
        <f>'NGC3077 data'!C225</f>
        <v>3.0230000000000001</v>
      </c>
      <c r="E158" s="1">
        <f t="shared" si="17"/>
        <v>-0.6864009953574568</v>
      </c>
      <c r="F158">
        <f t="shared" si="15"/>
        <v>3.7403009953574569</v>
      </c>
      <c r="G158" s="1">
        <f t="shared" si="18"/>
        <v>-0.68834371030639141</v>
      </c>
      <c r="H158">
        <f t="shared" si="16"/>
        <v>3.7113437103063918</v>
      </c>
      <c r="I158">
        <f t="shared" si="19"/>
        <v>3.7258223528319245</v>
      </c>
      <c r="J158">
        <f t="shared" si="20"/>
        <v>3.2882623082577682</v>
      </c>
    </row>
    <row r="159" spans="1:10" x14ac:dyDescent="0.25">
      <c r="A159">
        <f>'NGC3077 data'!A226</f>
        <v>1425.0486699999999</v>
      </c>
      <c r="B159">
        <f t="shared" si="14"/>
        <v>-977.37082902579209</v>
      </c>
      <c r="C159">
        <f>'NGC3077 data'!B226</f>
        <v>2.3774000000000002</v>
      </c>
      <c r="D159">
        <f>'NGC3077 data'!C226</f>
        <v>1.1168</v>
      </c>
      <c r="E159" s="1">
        <f t="shared" si="17"/>
        <v>-0.68415958031805446</v>
      </c>
      <c r="F159">
        <f t="shared" si="15"/>
        <v>3.0615595803180549</v>
      </c>
      <c r="G159" s="1">
        <f t="shared" si="18"/>
        <v>-0.68642249741547523</v>
      </c>
      <c r="H159">
        <f t="shared" si="16"/>
        <v>1.8032224974154754</v>
      </c>
      <c r="I159">
        <f t="shared" si="19"/>
        <v>2.4323910388667649</v>
      </c>
      <c r="J159">
        <f t="shared" si="20"/>
        <v>3.408890994291184</v>
      </c>
    </row>
    <row r="160" spans="1:10" x14ac:dyDescent="0.25">
      <c r="A160">
        <f>'NGC3077 data'!A227</f>
        <v>1425.03341</v>
      </c>
      <c r="B160">
        <f t="shared" si="14"/>
        <v>-974.16873896312154</v>
      </c>
      <c r="C160">
        <f>'NGC3077 data'!B227</f>
        <v>2.7321</v>
      </c>
      <c r="D160">
        <f>'NGC3077 data'!C227</f>
        <v>2.8944999999999999</v>
      </c>
      <c r="E160" s="1">
        <f t="shared" si="17"/>
        <v>-0.68191811727418505</v>
      </c>
      <c r="F160">
        <f t="shared" si="15"/>
        <v>3.414018117274185</v>
      </c>
      <c r="G160" s="1">
        <f t="shared" si="18"/>
        <v>-0.68450124337787288</v>
      </c>
      <c r="H160">
        <f t="shared" si="16"/>
        <v>3.5790012433778728</v>
      </c>
      <c r="I160">
        <f t="shared" si="19"/>
        <v>3.4965096803260289</v>
      </c>
      <c r="J160">
        <f t="shared" si="20"/>
        <v>3.3056399085497943</v>
      </c>
    </row>
    <row r="161" spans="1:10" x14ac:dyDescent="0.25">
      <c r="A161">
        <f>'NGC3077 data'!A228</f>
        <v>1425.0181500000001</v>
      </c>
      <c r="B161">
        <f t="shared" si="14"/>
        <v>-970.96658032044263</v>
      </c>
      <c r="C161">
        <f>'NGC3077 data'!B228</f>
        <v>2.8957999999999999</v>
      </c>
      <c r="D161">
        <f>'NGC3077 data'!C228</f>
        <v>2.9628999999999999</v>
      </c>
      <c r="E161" s="1">
        <f t="shared" si="17"/>
        <v>-0.67967660622430981</v>
      </c>
      <c r="F161">
        <f t="shared" si="15"/>
        <v>3.57547660622431</v>
      </c>
      <c r="G161" s="1">
        <f t="shared" si="18"/>
        <v>-0.68257994819226553</v>
      </c>
      <c r="H161">
        <f t="shared" si="16"/>
        <v>3.6454799481922655</v>
      </c>
      <c r="I161">
        <f t="shared" si="19"/>
        <v>3.610478277208288</v>
      </c>
      <c r="J161">
        <f t="shared" si="20"/>
        <v>3.1764587782372269</v>
      </c>
    </row>
    <row r="162" spans="1:10" x14ac:dyDescent="0.25">
      <c r="A162">
        <f>'NGC3077 data'!A229</f>
        <v>1425.0029</v>
      </c>
      <c r="B162">
        <f t="shared" ref="B162:B225" si="21">300000*(1420.406/A162-1)</f>
        <v>-967.76645156302357</v>
      </c>
      <c r="C162">
        <f>'NGC3077 data'!B229</f>
        <v>2.1052</v>
      </c>
      <c r="D162">
        <f>'NGC3077 data'!C229</f>
        <v>3.0627</v>
      </c>
      <c r="E162" s="1">
        <f t="shared" si="17"/>
        <v>-0.67743651609411648</v>
      </c>
      <c r="F162">
        <f t="shared" si="15"/>
        <v>2.7826365160941164</v>
      </c>
      <c r="G162" s="1">
        <f t="shared" si="18"/>
        <v>-0.6806598709378141</v>
      </c>
      <c r="H162">
        <f t="shared" si="16"/>
        <v>3.7433598709378142</v>
      </c>
      <c r="I162">
        <f t="shared" si="19"/>
        <v>3.2629981935159655</v>
      </c>
      <c r="J162">
        <f t="shared" si="20"/>
        <v>3.1761176033520493</v>
      </c>
    </row>
    <row r="163" spans="1:10" x14ac:dyDescent="0.25">
      <c r="A163">
        <f>'NGC3077 data'!A230</f>
        <v>1424.9876400000001</v>
      </c>
      <c r="B163">
        <f t="shared" si="21"/>
        <v>-964.56415579859731</v>
      </c>
      <c r="C163">
        <f>'NGC3077 data'!B230</f>
        <v>1.9869000000000001</v>
      </c>
      <c r="D163">
        <f>'NGC3077 data'!C230</f>
        <v>2.819</v>
      </c>
      <c r="E163" s="1">
        <f t="shared" si="17"/>
        <v>-0.67519490905901813</v>
      </c>
      <c r="F163">
        <f t="shared" si="15"/>
        <v>2.662094909059018</v>
      </c>
      <c r="G163" s="1">
        <f t="shared" si="18"/>
        <v>-0.67873849347915827</v>
      </c>
      <c r="H163">
        <f t="shared" si="16"/>
        <v>3.497738493479158</v>
      </c>
      <c r="I163">
        <f t="shared" si="19"/>
        <v>3.079916701269088</v>
      </c>
      <c r="J163">
        <f t="shared" si="20"/>
        <v>2.963306383892832</v>
      </c>
    </row>
    <row r="164" spans="1:10" x14ac:dyDescent="0.25">
      <c r="A164">
        <f>'NGC3077 data'!A231</f>
        <v>1424.9723799999999</v>
      </c>
      <c r="B164">
        <f t="shared" si="21"/>
        <v>-961.36179144750145</v>
      </c>
      <c r="C164">
        <f>'NGC3077 data'!B231</f>
        <v>2.3140999999999998</v>
      </c>
      <c r="D164">
        <f>'NGC3077 data'!C231</f>
        <v>1.1975</v>
      </c>
      <c r="E164" s="1">
        <f t="shared" si="17"/>
        <v>-0.67295325401325101</v>
      </c>
      <c r="F164">
        <f t="shared" si="15"/>
        <v>2.9870532540132508</v>
      </c>
      <c r="G164" s="1">
        <f t="shared" si="18"/>
        <v>-0.67681707486850085</v>
      </c>
      <c r="H164">
        <f t="shared" si="16"/>
        <v>1.8743170748685007</v>
      </c>
      <c r="I164">
        <f t="shared" si="19"/>
        <v>2.4306851644408756</v>
      </c>
      <c r="J164">
        <f t="shared" si="20"/>
        <v>2.9006851198581334</v>
      </c>
    </row>
    <row r="165" spans="1:10" x14ac:dyDescent="0.25">
      <c r="A165">
        <f>'NGC3077 data'!A232</f>
        <v>1424.95712</v>
      </c>
      <c r="B165">
        <f t="shared" si="21"/>
        <v>-958.15935850760422</v>
      </c>
      <c r="C165">
        <f>'NGC3077 data'!B232</f>
        <v>1.4805999999999999</v>
      </c>
      <c r="D165">
        <f>'NGC3077 data'!C232</f>
        <v>2.0387</v>
      </c>
      <c r="E165" s="1">
        <f t="shared" si="17"/>
        <v>-0.67071155095532298</v>
      </c>
      <c r="F165">
        <f t="shared" si="15"/>
        <v>2.1513115509553229</v>
      </c>
      <c r="G165" s="1">
        <f t="shared" si="18"/>
        <v>-0.67489561510456242</v>
      </c>
      <c r="H165">
        <f t="shared" si="16"/>
        <v>2.7135956151045626</v>
      </c>
      <c r="I165">
        <f t="shared" si="19"/>
        <v>2.4324535830299427</v>
      </c>
      <c r="J165">
        <f t="shared" si="20"/>
        <v>3.0557135384457537</v>
      </c>
    </row>
    <row r="166" spans="1:10" x14ac:dyDescent="0.25">
      <c r="A166">
        <f>'NGC3077 data'!A233</f>
        <v>1424.9418599999999</v>
      </c>
      <c r="B166">
        <f t="shared" si="21"/>
        <v>-954.95685697660758</v>
      </c>
      <c r="C166">
        <f>'NGC3077 data'!B233</f>
        <v>2.5059999999999998</v>
      </c>
      <c r="D166">
        <f>'NGC3077 data'!C233</f>
        <v>2.7473000000000001</v>
      </c>
      <c r="E166" s="1">
        <f t="shared" si="17"/>
        <v>-0.66846979988362532</v>
      </c>
      <c r="F166">
        <f t="shared" si="15"/>
        <v>3.1744697998836253</v>
      </c>
      <c r="G166" s="1">
        <f t="shared" si="18"/>
        <v>-0.67297411418596442</v>
      </c>
      <c r="H166">
        <f t="shared" si="16"/>
        <v>3.4202741141859647</v>
      </c>
      <c r="I166">
        <f t="shared" si="19"/>
        <v>3.297371957034795</v>
      </c>
      <c r="J166">
        <f t="shared" si="20"/>
        <v>3.0715519124491943</v>
      </c>
    </row>
    <row r="167" spans="1:10" x14ac:dyDescent="0.25">
      <c r="A167">
        <f>'NGC3077 data'!A234</f>
        <v>1424.9266</v>
      </c>
      <c r="B167">
        <f t="shared" si="21"/>
        <v>-951.75428685241309</v>
      </c>
      <c r="C167">
        <f>'NGC3077 data'!B234</f>
        <v>2.7317999999999998</v>
      </c>
      <c r="D167">
        <f>'NGC3077 data'!C234</f>
        <v>4.0072000000000001</v>
      </c>
      <c r="E167" s="1">
        <f t="shared" si="17"/>
        <v>-0.6662280007966892</v>
      </c>
      <c r="F167">
        <f t="shared" si="15"/>
        <v>3.398028000796689</v>
      </c>
      <c r="G167" s="1">
        <f t="shared" si="18"/>
        <v>-0.67105257211144775</v>
      </c>
      <c r="H167">
        <f t="shared" si="16"/>
        <v>4.6782525721114476</v>
      </c>
      <c r="I167">
        <f t="shared" si="19"/>
        <v>4.0381402864540679</v>
      </c>
      <c r="J167">
        <f t="shared" si="20"/>
        <v>3.1485102418670219</v>
      </c>
    </row>
    <row r="168" spans="1:10" x14ac:dyDescent="0.25">
      <c r="A168">
        <f>'NGC3077 data'!A235</f>
        <v>1424.9113400000001</v>
      </c>
      <c r="B168">
        <f t="shared" si="21"/>
        <v>-948.5516481327561</v>
      </c>
      <c r="C168">
        <f>'NGC3077 data'!B235</f>
        <v>2.6882000000000001</v>
      </c>
      <c r="D168">
        <f>'NGC3077 data'!C235</f>
        <v>2.2968999999999999</v>
      </c>
      <c r="E168" s="1">
        <f t="shared" si="17"/>
        <v>-0.66398615369292924</v>
      </c>
      <c r="F168">
        <f t="shared" si="15"/>
        <v>3.3521861536929292</v>
      </c>
      <c r="G168" s="1">
        <f t="shared" si="18"/>
        <v>-0.66913098887965361</v>
      </c>
      <c r="H168">
        <f t="shared" si="16"/>
        <v>2.9660309888796537</v>
      </c>
      <c r="I168">
        <f t="shared" si="19"/>
        <v>3.1591085712862914</v>
      </c>
      <c r="J168">
        <f t="shared" si="20"/>
        <v>3.2015787995453273</v>
      </c>
    </row>
    <row r="169" spans="1:10" x14ac:dyDescent="0.25">
      <c r="A169">
        <f>'NGC3077 data'!A236</f>
        <v>1424.89608</v>
      </c>
      <c r="B169">
        <f t="shared" si="21"/>
        <v>-945.34894081540472</v>
      </c>
      <c r="C169">
        <f>'NGC3077 data'!B236</f>
        <v>2.0272000000000001</v>
      </c>
      <c r="D169">
        <f>'NGC3077 data'!C236</f>
        <v>2.2747999999999999</v>
      </c>
      <c r="E169" s="1">
        <f t="shared" si="17"/>
        <v>-0.66174425857078334</v>
      </c>
      <c r="F169">
        <f t="shared" si="15"/>
        <v>2.6889442585707837</v>
      </c>
      <c r="G169" s="1">
        <f t="shared" si="18"/>
        <v>-0.66720936448924273</v>
      </c>
      <c r="H169">
        <f t="shared" si="16"/>
        <v>2.9420093644892429</v>
      </c>
      <c r="I169">
        <f t="shared" si="19"/>
        <v>2.8154768115300133</v>
      </c>
      <c r="J169">
        <f t="shared" si="20"/>
        <v>2.9405973126410032</v>
      </c>
    </row>
    <row r="170" spans="1:10" x14ac:dyDescent="0.25">
      <c r="A170">
        <f>'NGC3077 data'!A237</f>
        <v>1424.8808300000001</v>
      </c>
      <c r="B170">
        <f t="shared" si="21"/>
        <v>-942.1482637253398</v>
      </c>
      <c r="C170">
        <f>'NGC3077 data'!B237</f>
        <v>2.2273999999999998</v>
      </c>
      <c r="D170">
        <f>'NGC3077 data'!C237</f>
        <v>1.8433999999999999</v>
      </c>
      <c r="E170" s="1">
        <f t="shared" si="17"/>
        <v>-0.65950378460773784</v>
      </c>
      <c r="F170">
        <f t="shared" si="15"/>
        <v>2.8869037846077377</v>
      </c>
      <c r="G170" s="1">
        <f t="shared" si="18"/>
        <v>-0.66528895823520384</v>
      </c>
      <c r="H170">
        <f t="shared" si="16"/>
        <v>2.5086889582352039</v>
      </c>
      <c r="I170">
        <f t="shared" si="19"/>
        <v>2.6977963714214708</v>
      </c>
      <c r="J170">
        <f t="shared" si="20"/>
        <v>2.5815657811526118</v>
      </c>
    </row>
    <row r="171" spans="1:10" x14ac:dyDescent="0.25">
      <c r="A171">
        <f>'NGC3077 data'!A238</f>
        <v>1424.8655699999999</v>
      </c>
      <c r="B171">
        <f t="shared" si="21"/>
        <v>-938.94541925103601</v>
      </c>
      <c r="C171">
        <f>'NGC3077 data'!B238</f>
        <v>-0.1487</v>
      </c>
      <c r="D171">
        <f>'NGC3077 data'!C238</f>
        <v>2.8130000000000002</v>
      </c>
      <c r="E171" s="1">
        <f t="shared" si="17"/>
        <v>-0.65726179347572522</v>
      </c>
      <c r="F171">
        <f t="shared" si="15"/>
        <v>0.50856179347572517</v>
      </c>
      <c r="G171" s="1">
        <f t="shared" si="18"/>
        <v>-0.66336725155062148</v>
      </c>
      <c r="H171">
        <f t="shared" si="16"/>
        <v>3.4763672515506219</v>
      </c>
      <c r="I171">
        <f t="shared" si="19"/>
        <v>1.9924645225131736</v>
      </c>
      <c r="J171">
        <f t="shared" si="20"/>
        <v>2.591994205078715</v>
      </c>
    </row>
    <row r="172" spans="1:10" x14ac:dyDescent="0.25">
      <c r="A172">
        <f>'NGC3077 data'!A239</f>
        <v>1424.85031</v>
      </c>
      <c r="B172">
        <f t="shared" si="21"/>
        <v>-935.74250617247662</v>
      </c>
      <c r="C172">
        <f>'NGC3077 data'!B239</f>
        <v>1.7101</v>
      </c>
      <c r="D172">
        <f>'NGC3077 data'!C239</f>
        <v>1.4594</v>
      </c>
      <c r="E172" s="1">
        <f t="shared" si="17"/>
        <v>-0.65501975432073367</v>
      </c>
      <c r="F172">
        <f t="shared" si="15"/>
        <v>2.3651197543207338</v>
      </c>
      <c r="G172" s="1">
        <f t="shared" si="18"/>
        <v>-0.66144550370348587</v>
      </c>
      <c r="H172">
        <f t="shared" si="16"/>
        <v>2.1208455037034861</v>
      </c>
      <c r="I172">
        <f t="shared" si="19"/>
        <v>2.24298262901211</v>
      </c>
      <c r="J172">
        <f t="shared" si="20"/>
        <v>2.4045525844178934</v>
      </c>
    </row>
    <row r="173" spans="1:10" x14ac:dyDescent="0.25">
      <c r="A173">
        <f>'NGC3077 data'!A240</f>
        <v>1424.8350499999999</v>
      </c>
      <c r="B173">
        <f t="shared" si="21"/>
        <v>-932.53952448739687</v>
      </c>
      <c r="C173">
        <f>'NGC3077 data'!B240</f>
        <v>2.4152</v>
      </c>
      <c r="D173">
        <f>'NGC3077 data'!C240</f>
        <v>2.6949999999999998</v>
      </c>
      <c r="E173" s="1">
        <f t="shared" si="17"/>
        <v>-0.6527776671411778</v>
      </c>
      <c r="F173">
        <f t="shared" si="15"/>
        <v>3.0679776671411778</v>
      </c>
      <c r="G173" s="1">
        <f t="shared" si="18"/>
        <v>-0.65952371469243809</v>
      </c>
      <c r="H173">
        <f t="shared" si="16"/>
        <v>3.354523714692438</v>
      </c>
      <c r="I173">
        <f t="shared" si="19"/>
        <v>3.2112506909168079</v>
      </c>
      <c r="J173">
        <f t="shared" si="20"/>
        <v>2.323260646321184</v>
      </c>
    </row>
    <row r="174" spans="1:10" x14ac:dyDescent="0.25">
      <c r="A174">
        <f>'NGC3077 data'!A241</f>
        <v>1424.81979</v>
      </c>
      <c r="B174">
        <f t="shared" si="21"/>
        <v>-929.33647419369822</v>
      </c>
      <c r="C174">
        <f>'NGC3077 data'!B241</f>
        <v>1.6084000000000001</v>
      </c>
      <c r="D174">
        <f>'NGC3077 data'!C241</f>
        <v>0.84</v>
      </c>
      <c r="E174" s="1">
        <f t="shared" si="17"/>
        <v>-0.65053553193558877</v>
      </c>
      <c r="F174">
        <f t="shared" si="15"/>
        <v>2.258935531935589</v>
      </c>
      <c r="G174" s="1">
        <f t="shared" si="18"/>
        <v>-0.65760188451621882</v>
      </c>
      <c r="H174">
        <f t="shared" si="16"/>
        <v>1.4976018845162189</v>
      </c>
      <c r="I174">
        <f t="shared" si="19"/>
        <v>1.878268708225904</v>
      </c>
      <c r="J174">
        <f t="shared" si="20"/>
        <v>2.3296686636288335</v>
      </c>
    </row>
    <row r="175" spans="1:10" x14ac:dyDescent="0.25">
      <c r="A175">
        <f>'NGC3077 data'!A242</f>
        <v>1424.8045300000001</v>
      </c>
      <c r="B175">
        <f t="shared" si="21"/>
        <v>-926.13335528911603</v>
      </c>
      <c r="C175">
        <f>'NGC3077 data'!B242</f>
        <v>2.0042</v>
      </c>
      <c r="D175">
        <f>'NGC3077 data'!C242</f>
        <v>1.2745</v>
      </c>
      <c r="E175" s="1">
        <f t="shared" si="17"/>
        <v>-0.6482933487023812</v>
      </c>
      <c r="F175">
        <f t="shared" si="15"/>
        <v>2.6524933487023814</v>
      </c>
      <c r="G175" s="1">
        <f t="shared" si="18"/>
        <v>-0.65568001317346958</v>
      </c>
      <c r="H175">
        <f t="shared" si="16"/>
        <v>1.9301800131734694</v>
      </c>
      <c r="I175">
        <f t="shared" si="19"/>
        <v>2.2913366809379254</v>
      </c>
      <c r="J175">
        <f t="shared" si="20"/>
        <v>2.3886066363394134</v>
      </c>
    </row>
    <row r="176" spans="1:10" x14ac:dyDescent="0.25">
      <c r="A176">
        <f>'NGC3077 data'!A243</f>
        <v>1424.78927</v>
      </c>
      <c r="B176">
        <f t="shared" si="21"/>
        <v>-922.93016777141861</v>
      </c>
      <c r="C176">
        <f>'NGC3077 data'!B243</f>
        <v>0.36370000000000002</v>
      </c>
      <c r="D176">
        <f>'NGC3077 data'!C243</f>
        <v>2.3855</v>
      </c>
      <c r="E176" s="1">
        <f t="shared" si="17"/>
        <v>-0.64605111743999299</v>
      </c>
      <c r="F176">
        <f t="shared" si="15"/>
        <v>1.0097511174399929</v>
      </c>
      <c r="G176" s="1">
        <f t="shared" si="18"/>
        <v>-0.65375810066285112</v>
      </c>
      <c r="H176">
        <f t="shared" si="16"/>
        <v>3.0392581006628512</v>
      </c>
      <c r="I176">
        <f t="shared" si="19"/>
        <v>2.024504609051422</v>
      </c>
      <c r="J176">
        <f t="shared" si="20"/>
        <v>2.3628445644514855</v>
      </c>
    </row>
    <row r="177" spans="1:10" x14ac:dyDescent="0.25">
      <c r="A177">
        <f>'NGC3077 data'!A244</f>
        <v>1424.7740100000001</v>
      </c>
      <c r="B177">
        <f t="shared" si="21"/>
        <v>-919.72691163847435</v>
      </c>
      <c r="C177">
        <f>'NGC3077 data'!B244</f>
        <v>1.2085999999999999</v>
      </c>
      <c r="D177">
        <f>'NGC3077 data'!C244</f>
        <v>2.5710999999999999</v>
      </c>
      <c r="E177" s="1">
        <f t="shared" si="17"/>
        <v>-0.64380883814693202</v>
      </c>
      <c r="F177">
        <f t="shared" si="15"/>
        <v>1.8524088381469319</v>
      </c>
      <c r="G177" s="1">
        <f t="shared" si="18"/>
        <v>-0.65183614698308456</v>
      </c>
      <c r="H177">
        <f t="shared" si="16"/>
        <v>3.2229361469830846</v>
      </c>
      <c r="I177">
        <f t="shared" si="19"/>
        <v>2.537672492565008</v>
      </c>
      <c r="J177">
        <f t="shared" si="20"/>
        <v>2.6187927208637456</v>
      </c>
    </row>
    <row r="178" spans="1:10" x14ac:dyDescent="0.25">
      <c r="A178">
        <f>'NGC3077 data'!A245</f>
        <v>1424.75875</v>
      </c>
      <c r="B178">
        <f t="shared" si="21"/>
        <v>-916.52358688795175</v>
      </c>
      <c r="C178">
        <f>'NGC3077 data'!B245</f>
        <v>3.4319000000000002</v>
      </c>
      <c r="D178">
        <f>'NGC3077 data'!C245</f>
        <v>1.4415</v>
      </c>
      <c r="E178" s="1">
        <f t="shared" si="17"/>
        <v>-0.64156651082156624</v>
      </c>
      <c r="F178">
        <f t="shared" si="15"/>
        <v>4.0734665108215662</v>
      </c>
      <c r="G178" s="1">
        <f t="shared" si="18"/>
        <v>-0.64991415213277093</v>
      </c>
      <c r="H178">
        <f t="shared" si="16"/>
        <v>2.0914141521327707</v>
      </c>
      <c r="I178">
        <f t="shared" si="19"/>
        <v>3.0824403314771684</v>
      </c>
      <c r="J178">
        <f t="shared" si="20"/>
        <v>2.6320108326804759</v>
      </c>
    </row>
    <row r="179" spans="1:10" x14ac:dyDescent="0.25">
      <c r="A179">
        <f>'NGC3077 data'!A246</f>
        <v>1424.7435</v>
      </c>
      <c r="B179">
        <f t="shared" si="21"/>
        <v>-913.32229274954102</v>
      </c>
      <c r="C179">
        <f>'NGC3077 data'!B246</f>
        <v>2.7164999999999999</v>
      </c>
      <c r="D179">
        <f>'NGC3077 data'!C246</f>
        <v>2.3121999999999998</v>
      </c>
      <c r="E179" s="1">
        <f t="shared" si="17"/>
        <v>-0.63932560492467871</v>
      </c>
      <c r="F179">
        <f t="shared" si="15"/>
        <v>3.3558256049246786</v>
      </c>
      <c r="G179" s="1">
        <f t="shared" si="18"/>
        <v>-0.64799337564972459</v>
      </c>
      <c r="H179">
        <f t="shared" si="16"/>
        <v>2.9601933756497245</v>
      </c>
      <c r="I179">
        <f t="shared" si="19"/>
        <v>3.1580094902872018</v>
      </c>
      <c r="J179">
        <f t="shared" si="20"/>
        <v>2.8413388999002498</v>
      </c>
    </row>
    <row r="180" spans="1:10" x14ac:dyDescent="0.25">
      <c r="A180">
        <f>'NGC3077 data'!A247</f>
        <v>1424.7282399999999</v>
      </c>
      <c r="B180">
        <f t="shared" si="21"/>
        <v>-910.11883080243103</v>
      </c>
      <c r="C180">
        <f>'NGC3077 data'!B247</f>
        <v>2.0181</v>
      </c>
      <c r="D180">
        <f>'NGC3077 data'!C247</f>
        <v>1.4136</v>
      </c>
      <c r="E180" s="1">
        <f t="shared" si="17"/>
        <v>-0.63708318156170174</v>
      </c>
      <c r="F180">
        <f t="shared" si="15"/>
        <v>2.6551831815617017</v>
      </c>
      <c r="G180" s="1">
        <f t="shared" si="18"/>
        <v>-0.6460712984814585</v>
      </c>
      <c r="H180">
        <f t="shared" si="16"/>
        <v>2.0596712984814585</v>
      </c>
      <c r="I180">
        <f t="shared" si="19"/>
        <v>2.3574272400215799</v>
      </c>
      <c r="J180">
        <f t="shared" si="20"/>
        <v>2.9495769225216244</v>
      </c>
    </row>
    <row r="181" spans="1:10" x14ac:dyDescent="0.25">
      <c r="A181">
        <f>'NGC3077 data'!A248</f>
        <v>1424.71298</v>
      </c>
      <c r="B181">
        <f t="shared" si="21"/>
        <v>-906.9153002312147</v>
      </c>
      <c r="C181">
        <f>'NGC3077 data'!B248</f>
        <v>2.0047000000000001</v>
      </c>
      <c r="D181">
        <f>'NGC3077 data'!C248</f>
        <v>2.8586</v>
      </c>
      <c r="E181" s="1">
        <f t="shared" si="17"/>
        <v>-0.63484071016185029</v>
      </c>
      <c r="F181">
        <f t="shared" si="15"/>
        <v>2.6395407101618504</v>
      </c>
      <c r="G181" s="1">
        <f t="shared" si="18"/>
        <v>-0.64414918013872879</v>
      </c>
      <c r="H181">
        <f t="shared" si="16"/>
        <v>3.5027491801387289</v>
      </c>
      <c r="I181">
        <f t="shared" si="19"/>
        <v>3.0711449451502899</v>
      </c>
      <c r="J181">
        <f t="shared" si="20"/>
        <v>2.7571549005431835</v>
      </c>
    </row>
    <row r="182" spans="1:10" x14ac:dyDescent="0.25">
      <c r="A182">
        <f>'NGC3077 data'!A249</f>
        <v>1424.6977199999999</v>
      </c>
      <c r="B182">
        <f t="shared" si="21"/>
        <v>-903.71170103366035</v>
      </c>
      <c r="C182">
        <f>'NGC3077 data'!B249</f>
        <v>3.1057999999999999</v>
      </c>
      <c r="D182">
        <f>'NGC3077 data'!C249</f>
        <v>1.7770999999999999</v>
      </c>
      <c r="E182" s="1">
        <f t="shared" si="17"/>
        <v>-0.63259819072356227</v>
      </c>
      <c r="F182">
        <f t="shared" si="15"/>
        <v>3.7383981907235624</v>
      </c>
      <c r="G182" s="1">
        <f t="shared" si="18"/>
        <v>-0.6422270206201961</v>
      </c>
      <c r="H182">
        <f t="shared" si="16"/>
        <v>2.4193270206201962</v>
      </c>
      <c r="I182">
        <f t="shared" si="19"/>
        <v>3.0788626056718793</v>
      </c>
      <c r="J182">
        <f t="shared" si="20"/>
        <v>2.751632561063357</v>
      </c>
    </row>
    <row r="183" spans="1:10" x14ac:dyDescent="0.25">
      <c r="A183">
        <f>'NGC3077 data'!A250</f>
        <v>1424.68246</v>
      </c>
      <c r="B183">
        <f t="shared" si="21"/>
        <v>-900.50803320763646</v>
      </c>
      <c r="C183">
        <f>'NGC3077 data'!B250</f>
        <v>1.7005999999999999</v>
      </c>
      <c r="D183">
        <f>'NGC3077 data'!C250</f>
        <v>1.2694000000000001</v>
      </c>
      <c r="E183" s="1">
        <f t="shared" si="17"/>
        <v>-0.63035562324534555</v>
      </c>
      <c r="F183">
        <f t="shared" si="15"/>
        <v>2.3309556232453454</v>
      </c>
      <c r="G183" s="1">
        <f t="shared" si="18"/>
        <v>-0.64030481992458177</v>
      </c>
      <c r="H183">
        <f t="shared" si="16"/>
        <v>1.9097048199245819</v>
      </c>
      <c r="I183">
        <f t="shared" si="19"/>
        <v>2.1203302215849638</v>
      </c>
      <c r="J183">
        <f t="shared" si="20"/>
        <v>2.6594801769749905</v>
      </c>
    </row>
    <row r="184" spans="1:10" x14ac:dyDescent="0.25">
      <c r="A184">
        <f>'NGC3077 data'!A251</f>
        <v>1424.6672000000001</v>
      </c>
      <c r="B184">
        <f t="shared" si="21"/>
        <v>-897.30429675087817</v>
      </c>
      <c r="C184">
        <f>'NGC3077 data'!B251</f>
        <v>3.0920999999999998</v>
      </c>
      <c r="D184">
        <f>'NGC3077 data'!C251</f>
        <v>1.9021999999999999</v>
      </c>
      <c r="E184" s="1">
        <f t="shared" si="17"/>
        <v>-0.62811300772561474</v>
      </c>
      <c r="F184">
        <f t="shared" si="15"/>
        <v>3.7202130077256146</v>
      </c>
      <c r="G184" s="1">
        <f t="shared" si="18"/>
        <v>-0.63838257805052678</v>
      </c>
      <c r="H184">
        <f t="shared" si="16"/>
        <v>2.5405825780505267</v>
      </c>
      <c r="I184">
        <f t="shared" si="19"/>
        <v>3.1303977928880706</v>
      </c>
      <c r="J184">
        <f t="shared" si="20"/>
        <v>2.4983477482766556</v>
      </c>
    </row>
    <row r="185" spans="1:10" x14ac:dyDescent="0.25">
      <c r="A185">
        <f>'NGC3077 data'!A252</f>
        <v>1424.65194</v>
      </c>
      <c r="B185">
        <f t="shared" si="21"/>
        <v>-894.10049166115391</v>
      </c>
      <c r="C185">
        <f>'NGC3077 data'!B252</f>
        <v>0.52910000000000001</v>
      </c>
      <c r="D185">
        <f>'NGC3077 data'!C252</f>
        <v>2.0019</v>
      </c>
      <c r="E185" s="1">
        <f t="shared" si="17"/>
        <v>-0.62587034416280773</v>
      </c>
      <c r="F185">
        <f t="shared" si="15"/>
        <v>1.1549703441628076</v>
      </c>
      <c r="G185" s="1">
        <f t="shared" si="18"/>
        <v>-0.63646029499669232</v>
      </c>
      <c r="H185">
        <f t="shared" si="16"/>
        <v>2.6383602949966924</v>
      </c>
      <c r="I185">
        <f t="shared" si="19"/>
        <v>1.89666531957975</v>
      </c>
      <c r="J185">
        <f t="shared" si="20"/>
        <v>2.7976955479138139</v>
      </c>
    </row>
    <row r="186" spans="1:10" x14ac:dyDescent="0.25">
      <c r="A186">
        <f>'NGC3077 data'!A253</f>
        <v>1424.6366800000001</v>
      </c>
      <c r="B186">
        <f t="shared" si="21"/>
        <v>-890.89661793633206</v>
      </c>
      <c r="C186">
        <f>'NGC3077 data'!B253</f>
        <v>1.8602000000000001</v>
      </c>
      <c r="D186">
        <f>'NGC3077 data'!C253</f>
        <v>1.4126000000000001</v>
      </c>
      <c r="E186" s="1">
        <f t="shared" si="17"/>
        <v>-0.62362763255543241</v>
      </c>
      <c r="F186">
        <f t="shared" si="15"/>
        <v>2.4838276325554327</v>
      </c>
      <c r="G186" s="1">
        <f t="shared" si="18"/>
        <v>-0.63453797076179919</v>
      </c>
      <c r="H186">
        <f t="shared" si="16"/>
        <v>2.0471379707617992</v>
      </c>
      <c r="I186">
        <f t="shared" si="19"/>
        <v>2.2654828016586159</v>
      </c>
      <c r="J186">
        <f t="shared" si="20"/>
        <v>2.9612233029439787</v>
      </c>
    </row>
    <row r="187" spans="1:10" x14ac:dyDescent="0.25">
      <c r="A187">
        <f>'NGC3077 data'!A254</f>
        <v>1424.6214299999999</v>
      </c>
      <c r="B187">
        <f t="shared" si="21"/>
        <v>-887.69477516564837</v>
      </c>
      <c r="C187">
        <f>'NGC3077 data'!B254</f>
        <v>4.9021999999999997</v>
      </c>
      <c r="D187">
        <f>'NGC3077 data'!C254</f>
        <v>2.9950000000000001</v>
      </c>
      <c r="E187" s="1">
        <f t="shared" si="17"/>
        <v>-0.62138634261595382</v>
      </c>
      <c r="F187">
        <f t="shared" si="15"/>
        <v>5.5235863426159533</v>
      </c>
      <c r="G187" s="1">
        <f t="shared" si="18"/>
        <v>-0.63261686509938897</v>
      </c>
      <c r="H187">
        <f t="shared" si="16"/>
        <v>3.6276168650993892</v>
      </c>
      <c r="I187">
        <f t="shared" si="19"/>
        <v>4.5756016038576712</v>
      </c>
      <c r="J187">
        <f t="shared" si="20"/>
        <v>2.8469810133657156</v>
      </c>
    </row>
    <row r="188" spans="1:10" x14ac:dyDescent="0.25">
      <c r="A188">
        <f>'NGC3077 data'!A255</f>
        <v>1424.60617</v>
      </c>
      <c r="B188">
        <f t="shared" si="21"/>
        <v>-884.4907642089006</v>
      </c>
      <c r="C188">
        <f>'NGC3077 data'!B255</f>
        <v>2.1181999999999999</v>
      </c>
      <c r="D188">
        <f>'NGC3077 data'!C255</f>
        <v>2.5078999999999998</v>
      </c>
      <c r="E188" s="1">
        <f t="shared" si="17"/>
        <v>-0.61914353494623042</v>
      </c>
      <c r="F188">
        <f t="shared" si="15"/>
        <v>2.7373435349462305</v>
      </c>
      <c r="G188" s="1">
        <f t="shared" si="18"/>
        <v>-0.63069445852534034</v>
      </c>
      <c r="H188">
        <f t="shared" si="16"/>
        <v>3.1385944585253402</v>
      </c>
      <c r="I188">
        <f t="shared" si="19"/>
        <v>2.9379689967357852</v>
      </c>
      <c r="J188">
        <f t="shared" si="20"/>
        <v>3.0879486791775963</v>
      </c>
    </row>
    <row r="189" spans="1:10" x14ac:dyDescent="0.25">
      <c r="A189">
        <f>'NGC3077 data'!A256</f>
        <v>1424.5909099999999</v>
      </c>
      <c r="B189">
        <f t="shared" si="21"/>
        <v>-881.28668461039399</v>
      </c>
      <c r="C189">
        <f>'NGC3077 data'!B256</f>
        <v>2.347</v>
      </c>
      <c r="D189">
        <f>'NGC3077 data'!C256</f>
        <v>1.5257000000000001</v>
      </c>
      <c r="E189" s="1">
        <f t="shared" si="17"/>
        <v>-0.61690067922727576</v>
      </c>
      <c r="F189">
        <f t="shared" si="15"/>
        <v>2.963900679227276</v>
      </c>
      <c r="G189" s="1">
        <f t="shared" si="18"/>
        <v>-0.62877201076623634</v>
      </c>
      <c r="H189">
        <f t="shared" si="16"/>
        <v>2.1544720107662365</v>
      </c>
      <c r="I189">
        <f t="shared" si="19"/>
        <v>2.559186344996756</v>
      </c>
      <c r="J189">
        <f t="shared" si="20"/>
        <v>3.1452163003781881</v>
      </c>
    </row>
    <row r="190" spans="1:10" x14ac:dyDescent="0.25">
      <c r="A190">
        <f>'NGC3077 data'!A257</f>
        <v>1424.57565</v>
      </c>
      <c r="B190">
        <f t="shared" si="21"/>
        <v>-878.08253636793006</v>
      </c>
      <c r="C190">
        <f>'NGC3077 data'!B257</f>
        <v>2.5304000000000002</v>
      </c>
      <c r="D190">
        <f>'NGC3077 data'!C257</f>
        <v>2.4310999999999998</v>
      </c>
      <c r="E190" s="1">
        <f t="shared" si="17"/>
        <v>-0.61465777545755107</v>
      </c>
      <c r="F190">
        <f t="shared" si="15"/>
        <v>3.1450577754575511</v>
      </c>
      <c r="G190" s="1">
        <f t="shared" si="18"/>
        <v>-0.62684952182075793</v>
      </c>
      <c r="H190">
        <f t="shared" si="16"/>
        <v>3.057949521820758</v>
      </c>
      <c r="I190">
        <f t="shared" si="19"/>
        <v>3.1015036486391545</v>
      </c>
      <c r="J190">
        <f t="shared" si="20"/>
        <v>2.6598636040191579</v>
      </c>
    </row>
    <row r="191" spans="1:10" x14ac:dyDescent="0.25">
      <c r="A191">
        <f>'NGC3077 data'!A258</f>
        <v>1424.5603900000001</v>
      </c>
      <c r="B191">
        <f t="shared" si="21"/>
        <v>-874.8783194793441</v>
      </c>
      <c r="C191">
        <f>'NGC3077 data'!B258</f>
        <v>3.0884999999999998</v>
      </c>
      <c r="D191">
        <f>'NGC3077 data'!C258</f>
        <v>0.77780000000000005</v>
      </c>
      <c r="E191" s="1">
        <f t="shared" si="17"/>
        <v>-0.61241482363554089</v>
      </c>
      <c r="F191">
        <f t="shared" ref="F191:F254" si="22">C191-E191</f>
        <v>3.7009148236355407</v>
      </c>
      <c r="G191" s="1">
        <f t="shared" si="18"/>
        <v>-0.62492699168760635</v>
      </c>
      <c r="H191">
        <f t="shared" ref="H191:H254" si="23">D191-G191</f>
        <v>1.4027269916876064</v>
      </c>
      <c r="I191">
        <f t="shared" si="19"/>
        <v>2.5518209076615737</v>
      </c>
      <c r="J191">
        <f t="shared" si="20"/>
        <v>2.5374408630401222</v>
      </c>
    </row>
    <row r="192" spans="1:10" x14ac:dyDescent="0.25">
      <c r="A192">
        <f>'NGC3077 data'!A259</f>
        <v>1424.54513</v>
      </c>
      <c r="B192">
        <f t="shared" si="21"/>
        <v>-871.67403394233793</v>
      </c>
      <c r="C192">
        <f>'NGC3077 data'!B259</f>
        <v>2.2793000000000001</v>
      </c>
      <c r="D192">
        <f>'NGC3077 data'!C259</f>
        <v>0.78520000000000001</v>
      </c>
      <c r="E192" s="1">
        <f t="shared" si="17"/>
        <v>-0.61017182375963652</v>
      </c>
      <c r="F192">
        <f t="shared" si="22"/>
        <v>2.8894718237596368</v>
      </c>
      <c r="G192" s="1">
        <f t="shared" si="18"/>
        <v>-0.62300442036540271</v>
      </c>
      <c r="H192">
        <f t="shared" si="23"/>
        <v>1.4082044203654027</v>
      </c>
      <c r="I192">
        <f t="shared" si="19"/>
        <v>2.1488381220625197</v>
      </c>
      <c r="J192">
        <f t="shared" si="20"/>
        <v>2.4935980774396476</v>
      </c>
    </row>
    <row r="193" spans="1:10" x14ac:dyDescent="0.25">
      <c r="A193">
        <f>'NGC3077 data'!A260</f>
        <v>1424.5298700000001</v>
      </c>
      <c r="B193">
        <f t="shared" si="21"/>
        <v>-868.46967975477969</v>
      </c>
      <c r="C193">
        <f>'NGC3077 data'!B260</f>
        <v>2.278</v>
      </c>
      <c r="D193">
        <f>'NGC3077 data'!C260</f>
        <v>1.1447000000000001</v>
      </c>
      <c r="E193" s="1">
        <f t="shared" si="17"/>
        <v>-0.60792877582834581</v>
      </c>
      <c r="F193">
        <f t="shared" si="22"/>
        <v>2.8859287758283458</v>
      </c>
      <c r="G193" s="1">
        <f t="shared" si="18"/>
        <v>-0.62108180785286771</v>
      </c>
      <c r="H193">
        <f t="shared" si="23"/>
        <v>1.7657818078528678</v>
      </c>
      <c r="I193">
        <f t="shared" si="19"/>
        <v>2.3258552918406066</v>
      </c>
      <c r="J193">
        <f t="shared" si="20"/>
        <v>2.5573255202099814</v>
      </c>
    </row>
    <row r="194" spans="1:10" x14ac:dyDescent="0.25">
      <c r="A194">
        <f>'NGC3077 data'!A261</f>
        <v>1424.5146099999999</v>
      </c>
      <c r="B194">
        <f t="shared" si="21"/>
        <v>-865.26525691443817</v>
      </c>
      <c r="C194">
        <f>'NGC3077 data'!B261</f>
        <v>1.3634999999999999</v>
      </c>
      <c r="D194">
        <f>'NGC3077 data'!C261</f>
        <v>2.0916000000000001</v>
      </c>
      <c r="E194" s="1">
        <f t="shared" ref="E194:E257" si="24">$K$3*B194^2+$K$5*B194+$K$7</f>
        <v>-0.60568567984010668</v>
      </c>
      <c r="F194">
        <f t="shared" si="22"/>
        <v>1.9691856798401066</v>
      </c>
      <c r="G194" s="1">
        <f t="shared" ref="G194:G257" si="25">$K$10*B194^2+$K$12*B194+$K$14</f>
        <v>-0.61915915414866285</v>
      </c>
      <c r="H194">
        <f t="shared" si="23"/>
        <v>2.7107591541486631</v>
      </c>
      <c r="I194">
        <f t="shared" si="19"/>
        <v>2.3399724169943847</v>
      </c>
      <c r="J194">
        <f t="shared" si="20"/>
        <v>2.5042529183618463</v>
      </c>
    </row>
    <row r="195" spans="1:10" x14ac:dyDescent="0.25">
      <c r="A195">
        <f>'NGC3077 data'!A262</f>
        <v>1424.49936</v>
      </c>
      <c r="B195">
        <f t="shared" si="21"/>
        <v>-862.06286537049425</v>
      </c>
      <c r="C195">
        <f>'NGC3077 data'!B262</f>
        <v>3.5861000000000001</v>
      </c>
      <c r="D195">
        <f>'NGC3077 data'!C262</f>
        <v>2.0335000000000001</v>
      </c>
      <c r="E195" s="1">
        <f t="shared" si="24"/>
        <v>-0.60344400575934598</v>
      </c>
      <c r="F195">
        <f t="shared" si="22"/>
        <v>4.1895440057593465</v>
      </c>
      <c r="G195" s="1">
        <f t="shared" si="25"/>
        <v>-0.61723771922229653</v>
      </c>
      <c r="H195">
        <f t="shared" si="23"/>
        <v>2.6507377192222967</v>
      </c>
      <c r="I195">
        <f t="shared" ref="I195:I258" si="26">AVERAGE(F195,H195)</f>
        <v>3.4201408624908218</v>
      </c>
      <c r="J195">
        <f t="shared" si="20"/>
        <v>2.6941502718938231</v>
      </c>
    </row>
    <row r="196" spans="1:10" x14ac:dyDescent="0.25">
      <c r="A196">
        <f>'NGC3077 data'!A263</f>
        <v>1424.4840999999999</v>
      </c>
      <c r="B196">
        <f t="shared" si="21"/>
        <v>-858.8583052629217</v>
      </c>
      <c r="C196">
        <f>'NGC3077 data'!B263</f>
        <v>2.1105</v>
      </c>
      <c r="D196">
        <f>'NGC3077 data'!C263</f>
        <v>1.2459</v>
      </c>
      <c r="E196" s="1">
        <f t="shared" si="24"/>
        <v>-0.60120081368404521</v>
      </c>
      <c r="F196">
        <f t="shared" si="22"/>
        <v>2.711700813684045</v>
      </c>
      <c r="G196" s="1">
        <f t="shared" si="25"/>
        <v>-0.6153149831577529</v>
      </c>
      <c r="H196">
        <f t="shared" si="23"/>
        <v>1.8612149831577529</v>
      </c>
      <c r="I196">
        <f t="shared" si="26"/>
        <v>2.286457898420899</v>
      </c>
      <c r="J196">
        <f t="shared" si="20"/>
        <v>2.6635575808044782</v>
      </c>
    </row>
    <row r="197" spans="1:10" x14ac:dyDescent="0.25">
      <c r="A197">
        <f>'NGC3077 data'!A264</f>
        <v>1424.46884</v>
      </c>
      <c r="B197">
        <f t="shared" si="21"/>
        <v>-855.65367649600432</v>
      </c>
      <c r="C197">
        <f>'NGC3077 data'!B264</f>
        <v>1.8044</v>
      </c>
      <c r="D197">
        <f>'NGC3077 data'!C264</f>
        <v>3.1798999999999999</v>
      </c>
      <c r="E197" s="1">
        <f t="shared" si="24"/>
        <v>-0.59895757354720303</v>
      </c>
      <c r="F197">
        <f t="shared" si="22"/>
        <v>2.4033575735472033</v>
      </c>
      <c r="G197" s="1">
        <f t="shared" si="25"/>
        <v>-0.61339220589760257</v>
      </c>
      <c r="H197">
        <f t="shared" si="23"/>
        <v>3.7932922058976026</v>
      </c>
      <c r="I197">
        <f t="shared" si="26"/>
        <v>3.0983248897224032</v>
      </c>
      <c r="J197">
        <f t="shared" ref="J197:J260" si="27">AVERAGE(I195:I199)</f>
        <v>2.7476448450923652</v>
      </c>
    </row>
    <row r="198" spans="1:10" x14ac:dyDescent="0.25">
      <c r="A198">
        <f>'NGC3077 data'!A265</f>
        <v>1424.4535800000001</v>
      </c>
      <c r="B198">
        <f t="shared" si="21"/>
        <v>-852.44897906751044</v>
      </c>
      <c r="C198">
        <f>'NGC3077 data'!B265</f>
        <v>2.3706999999999998</v>
      </c>
      <c r="D198">
        <f>'NGC3077 data'!C265</f>
        <v>0.76690000000000003</v>
      </c>
      <c r="E198" s="1">
        <f t="shared" si="24"/>
        <v>-0.59671428534725734</v>
      </c>
      <c r="F198">
        <f t="shared" si="22"/>
        <v>2.9674142853472572</v>
      </c>
      <c r="G198" s="1">
        <f t="shared" si="25"/>
        <v>-0.61146938744050616</v>
      </c>
      <c r="H198">
        <f t="shared" si="23"/>
        <v>1.3783693874405061</v>
      </c>
      <c r="I198">
        <f t="shared" si="26"/>
        <v>2.1728918363938816</v>
      </c>
      <c r="J198">
        <f t="shared" si="27"/>
        <v>2.5949517917623806</v>
      </c>
    </row>
    <row r="199" spans="1:10" x14ac:dyDescent="0.25">
      <c r="A199">
        <f>'NGC3077 data'!A266</f>
        <v>1424.43832</v>
      </c>
      <c r="B199">
        <f t="shared" si="21"/>
        <v>-849.24421297510878</v>
      </c>
      <c r="C199">
        <f>'NGC3077 data'!B266</f>
        <v>3.6173999999999999</v>
      </c>
      <c r="D199">
        <f>'NGC3077 data'!C266</f>
        <v>0.69940000000000002</v>
      </c>
      <c r="E199" s="1">
        <f t="shared" si="24"/>
        <v>-0.59447094908257614</v>
      </c>
      <c r="F199">
        <f t="shared" si="22"/>
        <v>4.2118709490825763</v>
      </c>
      <c r="G199" s="1">
        <f t="shared" si="25"/>
        <v>-0.60954652778506524</v>
      </c>
      <c r="H199">
        <f t="shared" si="23"/>
        <v>1.3089465277850652</v>
      </c>
      <c r="I199">
        <f t="shared" si="26"/>
        <v>2.7604087384338207</v>
      </c>
      <c r="J199">
        <f t="shared" si="27"/>
        <v>2.6192286938009208</v>
      </c>
    </row>
    <row r="200" spans="1:10" x14ac:dyDescent="0.25">
      <c r="A200">
        <f>'NGC3077 data'!A267</f>
        <v>1424.4230600000001</v>
      </c>
      <c r="B200">
        <f t="shared" si="21"/>
        <v>-846.03937821676743</v>
      </c>
      <c r="C200">
        <f>'NGC3077 data'!B267</f>
        <v>2.9569999999999999</v>
      </c>
      <c r="D200">
        <f>'NGC3077 data'!C267</f>
        <v>1.1565000000000001</v>
      </c>
      <c r="E200" s="1">
        <f t="shared" si="24"/>
        <v>-0.59222756475173721</v>
      </c>
      <c r="F200">
        <f t="shared" si="22"/>
        <v>3.5492275647517371</v>
      </c>
      <c r="G200" s="1">
        <f t="shared" si="25"/>
        <v>-0.60762362693006045</v>
      </c>
      <c r="H200">
        <f t="shared" si="23"/>
        <v>1.7641236269300604</v>
      </c>
      <c r="I200">
        <f t="shared" si="26"/>
        <v>2.6566755958408987</v>
      </c>
      <c r="J200">
        <f t="shared" si="27"/>
        <v>2.6238255512065485</v>
      </c>
    </row>
    <row r="201" spans="1:10" x14ac:dyDescent="0.25">
      <c r="A201">
        <f>'NGC3077 data'!A268</f>
        <v>1424.4078</v>
      </c>
      <c r="B201">
        <f t="shared" si="21"/>
        <v>-842.83447479015501</v>
      </c>
      <c r="C201">
        <f>'NGC3077 data'!B268</f>
        <v>1.5448</v>
      </c>
      <c r="D201">
        <f>'NGC3077 data'!C268</f>
        <v>2.0752000000000002</v>
      </c>
      <c r="E201" s="1">
        <f t="shared" si="24"/>
        <v>-0.58998413235310854</v>
      </c>
      <c r="F201">
        <f t="shared" si="22"/>
        <v>2.1347841323531087</v>
      </c>
      <c r="G201" s="1">
        <f t="shared" si="25"/>
        <v>-0.6057006848740929</v>
      </c>
      <c r="H201">
        <f t="shared" si="23"/>
        <v>2.6809006848740928</v>
      </c>
      <c r="I201">
        <f t="shared" si="26"/>
        <v>2.4078424086136008</v>
      </c>
      <c r="J201">
        <f t="shared" si="27"/>
        <v>2.8111926370182938</v>
      </c>
    </row>
    <row r="202" spans="1:10" x14ac:dyDescent="0.25">
      <c r="A202">
        <f>'NGC3077 data'!A269</f>
        <v>1424.3925400000001</v>
      </c>
      <c r="B202">
        <f t="shared" si="21"/>
        <v>-839.62950269314001</v>
      </c>
      <c r="C202">
        <f>'NGC3077 data'!B269</f>
        <v>2.6743999999999999</v>
      </c>
      <c r="D202">
        <f>'NGC3077 data'!C269</f>
        <v>2.3767</v>
      </c>
      <c r="E202" s="1">
        <f t="shared" si="24"/>
        <v>-0.58774065188519797</v>
      </c>
      <c r="F202">
        <f t="shared" si="22"/>
        <v>3.2621406518851979</v>
      </c>
      <c r="G202" s="1">
        <f t="shared" si="25"/>
        <v>-0.60377770161588395</v>
      </c>
      <c r="H202">
        <f t="shared" si="23"/>
        <v>2.9804777016158841</v>
      </c>
      <c r="I202">
        <f t="shared" si="26"/>
        <v>3.121309176750541</v>
      </c>
      <c r="J202">
        <f t="shared" si="27"/>
        <v>2.9183396782001183</v>
      </c>
    </row>
    <row r="203" spans="1:10" x14ac:dyDescent="0.25">
      <c r="A203">
        <f>'NGC3077 data'!A270</f>
        <v>1424.3772899999999</v>
      </c>
      <c r="B203">
        <f t="shared" si="21"/>
        <v>-836.42656223478218</v>
      </c>
      <c r="C203">
        <f>'NGC3077 data'!B270</f>
        <v>3.8759999999999999</v>
      </c>
      <c r="D203">
        <f>'NGC3077 data'!C270</f>
        <v>1.1560999999999999</v>
      </c>
      <c r="E203" s="1">
        <f t="shared" si="24"/>
        <v>-0.58549859356434752</v>
      </c>
      <c r="F203">
        <f t="shared" si="22"/>
        <v>4.4614985935643476</v>
      </c>
      <c r="G203" s="1">
        <f t="shared" si="25"/>
        <v>-0.60185593734086928</v>
      </c>
      <c r="H203">
        <f t="shared" si="23"/>
        <v>1.7579559373408693</v>
      </c>
      <c r="I203">
        <f t="shared" si="26"/>
        <v>3.1097272654526087</v>
      </c>
      <c r="J203">
        <f t="shared" si="27"/>
        <v>2.7906166747505758</v>
      </c>
    </row>
    <row r="204" spans="1:10" x14ac:dyDescent="0.25">
      <c r="A204">
        <f>'NGC3077 data'!A271</f>
        <v>1424.36203</v>
      </c>
      <c r="B204">
        <f t="shared" si="21"/>
        <v>-833.22145283529767</v>
      </c>
      <c r="C204">
        <f>'NGC3077 data'!B271</f>
        <v>3.2724000000000002</v>
      </c>
      <c r="D204">
        <f>'NGC3077 data'!C271</f>
        <v>2.1366999999999998</v>
      </c>
      <c r="E204" s="1">
        <f t="shared" si="24"/>
        <v>-0.58325501698470839</v>
      </c>
      <c r="F204">
        <f t="shared" si="22"/>
        <v>3.8556550169847084</v>
      </c>
      <c r="G204" s="1">
        <f t="shared" si="25"/>
        <v>-0.59993287170117859</v>
      </c>
      <c r="H204">
        <f t="shared" si="23"/>
        <v>2.7366328717011785</v>
      </c>
      <c r="I204">
        <f t="shared" si="26"/>
        <v>3.2961439443429432</v>
      </c>
      <c r="J204">
        <f t="shared" si="27"/>
        <v>2.8103436266682333</v>
      </c>
    </row>
    <row r="205" spans="1:10" x14ac:dyDescent="0.25">
      <c r="A205">
        <f>'NGC3077 data'!A272</f>
        <v>1424.3467700000001</v>
      </c>
      <c r="B205">
        <f t="shared" si="21"/>
        <v>-830.0162747587492</v>
      </c>
      <c r="C205">
        <f>'NGC3077 data'!B272</f>
        <v>2.6665999999999999</v>
      </c>
      <c r="D205">
        <f>'NGC3077 data'!C272</f>
        <v>0.1905</v>
      </c>
      <c r="E205" s="1">
        <f t="shared" si="24"/>
        <v>-0.58101139233112442</v>
      </c>
      <c r="F205">
        <f t="shared" si="22"/>
        <v>3.2476113923311241</v>
      </c>
      <c r="G205" s="1">
        <f t="shared" si="25"/>
        <v>-0.59800976485524948</v>
      </c>
      <c r="H205">
        <f t="shared" si="23"/>
        <v>0.78850976485524948</v>
      </c>
      <c r="I205">
        <f t="shared" si="26"/>
        <v>2.0180605785931869</v>
      </c>
      <c r="J205">
        <f t="shared" si="27"/>
        <v>2.6242205339516582</v>
      </c>
    </row>
    <row r="206" spans="1:10" x14ac:dyDescent="0.25">
      <c r="A206">
        <f>'NGC3077 data'!A273</f>
        <v>1424.33151</v>
      </c>
      <c r="B206">
        <f t="shared" si="21"/>
        <v>-826.81102800290512</v>
      </c>
      <c r="C206">
        <f>'NGC3077 data'!B273</f>
        <v>1.6335999999999999</v>
      </c>
      <c r="D206">
        <f>'NGC3077 data'!C273</f>
        <v>2.2044999999999999</v>
      </c>
      <c r="E206" s="1">
        <f t="shared" si="24"/>
        <v>-0.57876771960203355</v>
      </c>
      <c r="F206">
        <f t="shared" si="22"/>
        <v>2.2123677196020335</v>
      </c>
      <c r="G206" s="1">
        <f t="shared" si="25"/>
        <v>-0.59608661680174302</v>
      </c>
      <c r="H206">
        <f t="shared" si="23"/>
        <v>2.800586616801743</v>
      </c>
      <c r="I206">
        <f t="shared" si="26"/>
        <v>2.5064771682018883</v>
      </c>
      <c r="J206">
        <f t="shared" si="27"/>
        <v>2.6080171235589389</v>
      </c>
    </row>
    <row r="207" spans="1:10" x14ac:dyDescent="0.25">
      <c r="A207">
        <f>'NGC3077 data'!A274</f>
        <v>1424.3162500000001</v>
      </c>
      <c r="B207">
        <f t="shared" si="21"/>
        <v>-823.60571256563378</v>
      </c>
      <c r="C207">
        <f>'NGC3077 data'!B274</f>
        <v>1.6467000000000001</v>
      </c>
      <c r="D207">
        <f>'NGC3077 data'!C274</f>
        <v>1.5640000000000001</v>
      </c>
      <c r="E207" s="1">
        <f t="shared" si="24"/>
        <v>-0.57652399879594363</v>
      </c>
      <c r="F207">
        <f t="shared" si="22"/>
        <v>2.2232239987959437</v>
      </c>
      <c r="G207" s="1">
        <f t="shared" si="25"/>
        <v>-0.59416342753938023</v>
      </c>
      <c r="H207">
        <f t="shared" si="23"/>
        <v>2.1581634275393804</v>
      </c>
      <c r="I207">
        <f t="shared" si="26"/>
        <v>2.1906937131676623</v>
      </c>
      <c r="J207">
        <f t="shared" si="27"/>
        <v>2.5006536685232619</v>
      </c>
    </row>
    <row r="208" spans="1:10" x14ac:dyDescent="0.25">
      <c r="A208">
        <f>'NGC3077 data'!A275</f>
        <v>1424.30099</v>
      </c>
      <c r="B208">
        <f t="shared" si="21"/>
        <v>-820.40032844463701</v>
      </c>
      <c r="C208">
        <f>'NGC3077 data'!B275</f>
        <v>2.9866000000000001</v>
      </c>
      <c r="D208">
        <f>'NGC3077 data'!C275</f>
        <v>1.9043000000000001</v>
      </c>
      <c r="E208" s="1">
        <f t="shared" si="24"/>
        <v>-0.57428022991124594</v>
      </c>
      <c r="F208">
        <f t="shared" si="22"/>
        <v>3.5608802299112461</v>
      </c>
      <c r="G208" s="1">
        <f t="shared" si="25"/>
        <v>-0.59224019706678221</v>
      </c>
      <c r="H208">
        <f t="shared" si="23"/>
        <v>2.4965401970667824</v>
      </c>
      <c r="I208">
        <f t="shared" si="26"/>
        <v>3.0287102134890143</v>
      </c>
      <c r="J208">
        <f t="shared" si="27"/>
        <v>2.6618301688431893</v>
      </c>
    </row>
    <row r="209" spans="1:10" x14ac:dyDescent="0.25">
      <c r="A209">
        <f>'NGC3077 data'!A276</f>
        <v>1424.2857300000001</v>
      </c>
      <c r="B209">
        <f t="shared" si="21"/>
        <v>-817.19487563778341</v>
      </c>
      <c r="C209">
        <f>'NGC3077 data'!B276</f>
        <v>3.3917000000000002</v>
      </c>
      <c r="D209">
        <f>'NGC3077 data'!C276</f>
        <v>0.96460000000000001</v>
      </c>
      <c r="E209" s="1">
        <f t="shared" si="24"/>
        <v>-0.57203641294644836</v>
      </c>
      <c r="F209">
        <f t="shared" si="22"/>
        <v>3.9637364129464485</v>
      </c>
      <c r="G209" s="1">
        <f t="shared" si="25"/>
        <v>-0.59031692538267</v>
      </c>
      <c r="H209">
        <f t="shared" si="23"/>
        <v>1.55491692538267</v>
      </c>
      <c r="I209">
        <f t="shared" si="26"/>
        <v>2.759326669164559</v>
      </c>
      <c r="J209">
        <f t="shared" si="27"/>
        <v>2.5687166245173012</v>
      </c>
    </row>
    <row r="210" spans="1:10" x14ac:dyDescent="0.25">
      <c r="A210">
        <f>'NGC3077 data'!A277</f>
        <v>1424.2704699999999</v>
      </c>
      <c r="B210">
        <f t="shared" si="21"/>
        <v>-813.98935414280777</v>
      </c>
      <c r="C210">
        <f>'NGC3077 data'!B277</f>
        <v>2.4293999999999998</v>
      </c>
      <c r="D210">
        <f>'NGC3077 data'!C277</f>
        <v>2.0602999999999998</v>
      </c>
      <c r="E210" s="1">
        <f t="shared" si="24"/>
        <v>-0.56979254789996547</v>
      </c>
      <c r="F210">
        <f t="shared" si="22"/>
        <v>2.9991925478999653</v>
      </c>
      <c r="G210" s="1">
        <f t="shared" si="25"/>
        <v>-0.58839361248568467</v>
      </c>
      <c r="H210">
        <f t="shared" si="23"/>
        <v>2.6486936124856846</v>
      </c>
      <c r="I210">
        <f t="shared" si="26"/>
        <v>2.8239430801928247</v>
      </c>
      <c r="J210">
        <f t="shared" si="27"/>
        <v>2.5830433086372837</v>
      </c>
    </row>
    <row r="211" spans="1:10" x14ac:dyDescent="0.25">
      <c r="A211">
        <f>'NGC3077 data'!A278</f>
        <v>1424.25521</v>
      </c>
      <c r="B211">
        <f t="shared" si="21"/>
        <v>-810.78376395761211</v>
      </c>
      <c r="C211">
        <f>'NGC3077 data'!B278</f>
        <v>2.3835999999999999</v>
      </c>
      <c r="D211">
        <f>'NGC3077 data'!C278</f>
        <v>0.54420000000000002</v>
      </c>
      <c r="E211" s="1">
        <f t="shared" si="24"/>
        <v>-0.56754863477032846</v>
      </c>
      <c r="F211">
        <f t="shared" si="22"/>
        <v>2.9511486347703286</v>
      </c>
      <c r="G211" s="1">
        <f t="shared" si="25"/>
        <v>-0.58647025837456723</v>
      </c>
      <c r="H211">
        <f t="shared" si="23"/>
        <v>1.1306702583745674</v>
      </c>
      <c r="I211">
        <f t="shared" si="26"/>
        <v>2.040909446572448</v>
      </c>
      <c r="J211">
        <f t="shared" si="27"/>
        <v>2.5345099481144202</v>
      </c>
    </row>
    <row r="212" spans="1:10" x14ac:dyDescent="0.25">
      <c r="A212">
        <f>'NGC3077 data'!A279</f>
        <v>1424.2399600000001</v>
      </c>
      <c r="B212">
        <f t="shared" si="21"/>
        <v>-807.58020579626555</v>
      </c>
      <c r="C212">
        <f>'NGC3077 data'!B279</f>
        <v>1.7212000000000001</v>
      </c>
      <c r="D212">
        <f>'NGC3077 data'!C279</f>
        <v>1.6536</v>
      </c>
      <c r="E212" s="1">
        <f t="shared" si="24"/>
        <v>-0.56530614405738588</v>
      </c>
      <c r="F212">
        <f t="shared" si="22"/>
        <v>2.2865061440573857</v>
      </c>
      <c r="G212" s="1">
        <f t="shared" si="25"/>
        <v>-0.58454812347775931</v>
      </c>
      <c r="H212">
        <f t="shared" si="23"/>
        <v>2.2381481234777594</v>
      </c>
      <c r="I212">
        <f t="shared" si="26"/>
        <v>2.2623271337675726</v>
      </c>
      <c r="J212">
        <f t="shared" si="27"/>
        <v>2.5886265429472823</v>
      </c>
    </row>
    <row r="213" spans="1:10" x14ac:dyDescent="0.25">
      <c r="A213">
        <f>'NGC3077 data'!A280</f>
        <v>1424.2247</v>
      </c>
      <c r="B213">
        <f t="shared" si="21"/>
        <v>-804.37447826876564</v>
      </c>
      <c r="C213">
        <f>'NGC3077 data'!B280</f>
        <v>3.1772</v>
      </c>
      <c r="D213">
        <f>'NGC3077 data'!C280</f>
        <v>1.2492000000000001</v>
      </c>
      <c r="E213" s="1">
        <f t="shared" si="24"/>
        <v>-0.56306213478813594</v>
      </c>
      <c r="F213">
        <f t="shared" si="22"/>
        <v>3.7402621347881357</v>
      </c>
      <c r="G213" s="1">
        <f t="shared" si="25"/>
        <v>-0.58262468696125935</v>
      </c>
      <c r="H213">
        <f t="shared" si="23"/>
        <v>1.8318246869612596</v>
      </c>
      <c r="I213">
        <f t="shared" si="26"/>
        <v>2.7860434108746976</v>
      </c>
      <c r="J213">
        <f t="shared" si="27"/>
        <v>2.7011230931344379</v>
      </c>
    </row>
    <row r="214" spans="1:10" x14ac:dyDescent="0.25">
      <c r="A214">
        <f>'NGC3077 data'!A281</f>
        <v>1424.2094400000001</v>
      </c>
      <c r="B214">
        <f t="shared" si="21"/>
        <v>-801.16868204441744</v>
      </c>
      <c r="C214">
        <f>'NGC3077 data'!B281</f>
        <v>3.8778999999999999</v>
      </c>
      <c r="D214">
        <f>'NGC3077 data'!C281</f>
        <v>1.0404</v>
      </c>
      <c r="E214" s="1">
        <f t="shared" si="24"/>
        <v>-0.56081807743109224</v>
      </c>
      <c r="F214">
        <f t="shared" si="22"/>
        <v>4.4387180774310924</v>
      </c>
      <c r="G214" s="1">
        <f t="shared" si="25"/>
        <v>-0.58070120922665047</v>
      </c>
      <c r="H214">
        <f t="shared" si="23"/>
        <v>1.6211012092266506</v>
      </c>
      <c r="I214">
        <f t="shared" si="26"/>
        <v>3.0299096433288715</v>
      </c>
      <c r="J214">
        <f t="shared" si="27"/>
        <v>2.8843595986744393</v>
      </c>
    </row>
    <row r="215" spans="1:10" x14ac:dyDescent="0.25">
      <c r="A215">
        <f>'NGC3077 data'!A282</f>
        <v>1424.19418</v>
      </c>
      <c r="B215">
        <f t="shared" si="21"/>
        <v>-797.96281712092298</v>
      </c>
      <c r="C215">
        <f>'NGC3077 data'!B282</f>
        <v>2.7225000000000001</v>
      </c>
      <c r="D215">
        <f>'NGC3077 data'!C282</f>
        <v>2.9129999999999998</v>
      </c>
      <c r="E215" s="1">
        <f t="shared" si="24"/>
        <v>-0.55857397198464609</v>
      </c>
      <c r="F215">
        <f t="shared" si="22"/>
        <v>3.2810739719846462</v>
      </c>
      <c r="G215" s="1">
        <f t="shared" si="25"/>
        <v>-0.57877769027255377</v>
      </c>
      <c r="H215">
        <f t="shared" si="23"/>
        <v>3.4917776902725537</v>
      </c>
      <c r="I215">
        <f t="shared" si="26"/>
        <v>3.3864258311285997</v>
      </c>
      <c r="J215">
        <f t="shared" si="27"/>
        <v>2.9178857864727261</v>
      </c>
    </row>
    <row r="216" spans="1:10" x14ac:dyDescent="0.25">
      <c r="A216">
        <f>'NGC3077 data'!A283</f>
        <v>1424.1789200000001</v>
      </c>
      <c r="B216">
        <f t="shared" si="21"/>
        <v>-794.7568834960839</v>
      </c>
      <c r="C216">
        <f>'NGC3077 data'!B283</f>
        <v>2.4615</v>
      </c>
      <c r="D216">
        <f>'NGC3077 data'!C283</f>
        <v>2.3195000000000001</v>
      </c>
      <c r="E216" s="1">
        <f t="shared" si="24"/>
        <v>-0.55632981844725871</v>
      </c>
      <c r="F216">
        <f t="shared" si="22"/>
        <v>3.0178298184472587</v>
      </c>
      <c r="G216" s="1">
        <f t="shared" si="25"/>
        <v>-0.5768541300976503</v>
      </c>
      <c r="H216">
        <f t="shared" si="23"/>
        <v>2.8963541300976505</v>
      </c>
      <c r="I216">
        <f t="shared" si="26"/>
        <v>2.9570919742724548</v>
      </c>
      <c r="J216">
        <f t="shared" si="27"/>
        <v>2.8676219296151517</v>
      </c>
    </row>
    <row r="217" spans="1:10" x14ac:dyDescent="0.25">
      <c r="A217">
        <f>'NGC3077 data'!A284</f>
        <v>1424.1636599999999</v>
      </c>
      <c r="B217">
        <f t="shared" si="21"/>
        <v>-791.55088116770185</v>
      </c>
      <c r="C217">
        <f>'NGC3077 data'!B284</f>
        <v>1.7376</v>
      </c>
      <c r="D217">
        <f>'NGC3077 data'!C284</f>
        <v>1.9933000000000001</v>
      </c>
      <c r="E217" s="1">
        <f t="shared" si="24"/>
        <v>-0.55408561681739132</v>
      </c>
      <c r="F217">
        <f t="shared" si="22"/>
        <v>2.2916856168173911</v>
      </c>
      <c r="G217" s="1">
        <f t="shared" si="25"/>
        <v>-0.57493052870062111</v>
      </c>
      <c r="H217">
        <f t="shared" si="23"/>
        <v>2.5682305287006213</v>
      </c>
      <c r="I217">
        <f t="shared" si="26"/>
        <v>2.429958072759006</v>
      </c>
      <c r="J217">
        <f t="shared" si="27"/>
        <v>2.9279980281002658</v>
      </c>
    </row>
    <row r="218" spans="1:10" x14ac:dyDescent="0.25">
      <c r="A218">
        <f>'NGC3077 data'!A285</f>
        <v>1424.1484</v>
      </c>
      <c r="B218">
        <f t="shared" si="21"/>
        <v>-788.34481013357879</v>
      </c>
      <c r="C218">
        <f>'NGC3077 data'!B285</f>
        <v>2.3614000000000002</v>
      </c>
      <c r="D218">
        <f>'NGC3077 data'!C285</f>
        <v>1.5831999999999999</v>
      </c>
      <c r="E218" s="1">
        <f t="shared" si="24"/>
        <v>-0.55184136709350518</v>
      </c>
      <c r="F218">
        <f t="shared" si="22"/>
        <v>2.9132413670935051</v>
      </c>
      <c r="G218" s="1">
        <f t="shared" si="25"/>
        <v>-0.57300688608014727</v>
      </c>
      <c r="H218">
        <f t="shared" si="23"/>
        <v>2.1562068860801471</v>
      </c>
      <c r="I218">
        <f t="shared" si="26"/>
        <v>2.5347241265868261</v>
      </c>
      <c r="J218">
        <f t="shared" si="27"/>
        <v>2.6781043550665906</v>
      </c>
    </row>
    <row r="219" spans="1:10" x14ac:dyDescent="0.25">
      <c r="A219">
        <f>'NGC3077 data'!A286</f>
        <v>1424.1331399999999</v>
      </c>
      <c r="B219">
        <f t="shared" si="21"/>
        <v>-785.13867039144975</v>
      </c>
      <c r="C219">
        <f>'NGC3077 data'!B286</f>
        <v>2.7801</v>
      </c>
      <c r="D219">
        <f>'NGC3077 data'!C286</f>
        <v>2.7627999999999999</v>
      </c>
      <c r="E219" s="1">
        <f t="shared" si="24"/>
        <v>-0.54959706927401486</v>
      </c>
      <c r="F219">
        <f t="shared" si="22"/>
        <v>3.3296970692740149</v>
      </c>
      <c r="G219" s="1">
        <f t="shared" si="25"/>
        <v>-0.57108320223486986</v>
      </c>
      <c r="H219">
        <f t="shared" si="23"/>
        <v>3.3338832022348699</v>
      </c>
      <c r="I219">
        <f t="shared" si="26"/>
        <v>3.3317901357544422</v>
      </c>
      <c r="J219">
        <f t="shared" si="27"/>
        <v>2.7101206373785955</v>
      </c>
    </row>
    <row r="220" spans="1:10" x14ac:dyDescent="0.25">
      <c r="A220">
        <f>'NGC3077 data'!A287</f>
        <v>1424.11789</v>
      </c>
      <c r="B220">
        <f t="shared" si="21"/>
        <v>-781.93456301572928</v>
      </c>
      <c r="C220">
        <f>'NGC3077 data'!B287</f>
        <v>1.4429000000000001</v>
      </c>
      <c r="D220">
        <f>'NGC3077 data'!C287</f>
        <v>1.7144999999999999</v>
      </c>
      <c r="E220" s="1">
        <f t="shared" si="24"/>
        <v>-0.54735419411101049</v>
      </c>
      <c r="F220">
        <f t="shared" si="22"/>
        <v>1.9902541941110106</v>
      </c>
      <c r="G220" s="1">
        <f t="shared" si="25"/>
        <v>-0.56916073780943754</v>
      </c>
      <c r="H220">
        <f t="shared" si="23"/>
        <v>2.2836607378094373</v>
      </c>
      <c r="I220">
        <f t="shared" si="26"/>
        <v>2.136957465960224</v>
      </c>
      <c r="J220">
        <f t="shared" si="27"/>
        <v>2.7604668750348393</v>
      </c>
    </row>
    <row r="221" spans="1:10" x14ac:dyDescent="0.25">
      <c r="A221">
        <f>'NGC3077 data'!A288</f>
        <v>1424.1026300000001</v>
      </c>
      <c r="B221">
        <f t="shared" si="21"/>
        <v>-778.72828589612425</v>
      </c>
      <c r="C221">
        <f>'NGC3077 data'!B288</f>
        <v>2.9127999999999998</v>
      </c>
      <c r="D221">
        <f>'NGC3077 data'!C288</f>
        <v>2.2092000000000001</v>
      </c>
      <c r="E221" s="1">
        <f t="shared" si="24"/>
        <v>-0.54510980012728694</v>
      </c>
      <c r="F221">
        <f t="shared" si="22"/>
        <v>3.457909800127287</v>
      </c>
      <c r="G221" s="1">
        <f t="shared" si="25"/>
        <v>-0.56723697153767449</v>
      </c>
      <c r="H221">
        <f t="shared" si="23"/>
        <v>2.7764369715376747</v>
      </c>
      <c r="I221">
        <f t="shared" si="26"/>
        <v>3.1171733858324808</v>
      </c>
      <c r="J221">
        <f t="shared" si="27"/>
        <v>2.6917030680338891</v>
      </c>
    </row>
    <row r="222" spans="1:10" x14ac:dyDescent="0.25">
      <c r="A222">
        <f>'NGC3077 data'!A289</f>
        <v>1424.08737</v>
      </c>
      <c r="B222">
        <f t="shared" si="21"/>
        <v>-775.52194006188518</v>
      </c>
      <c r="C222">
        <f>'NGC3077 data'!B289</f>
        <v>2.6709000000000001</v>
      </c>
      <c r="D222">
        <f>'NGC3077 data'!C289</f>
        <v>1.5843</v>
      </c>
      <c r="E222" s="1">
        <f t="shared" si="24"/>
        <v>-0.54286535804331959</v>
      </c>
      <c r="F222">
        <f t="shared" si="22"/>
        <v>3.2137653580433199</v>
      </c>
      <c r="G222" s="1">
        <f t="shared" si="25"/>
        <v>-0.56531316403713106</v>
      </c>
      <c r="H222">
        <f t="shared" si="23"/>
        <v>2.149613164037131</v>
      </c>
      <c r="I222">
        <f t="shared" si="26"/>
        <v>2.6816892610402254</v>
      </c>
      <c r="J222">
        <f t="shared" si="27"/>
        <v>2.4593092163743107</v>
      </c>
    </row>
    <row r="223" spans="1:10" x14ac:dyDescent="0.25">
      <c r="A223">
        <f>'NGC3077 data'!A290</f>
        <v>1424.0721100000001</v>
      </c>
      <c r="B223">
        <f t="shared" si="21"/>
        <v>-772.31552551088043</v>
      </c>
      <c r="C223">
        <f>'NGC3077 data'!B290</f>
        <v>1.2256</v>
      </c>
      <c r="D223">
        <f>'NGC3077 data'!C290</f>
        <v>2.0522</v>
      </c>
      <c r="E223" s="1">
        <f t="shared" si="24"/>
        <v>-0.54062086785761632</v>
      </c>
      <c r="F223">
        <f t="shared" si="22"/>
        <v>1.7662208678576163</v>
      </c>
      <c r="G223" s="1">
        <f t="shared" si="25"/>
        <v>-0.56338931530652825</v>
      </c>
      <c r="H223">
        <f t="shared" si="23"/>
        <v>2.6155893153065284</v>
      </c>
      <c r="I223">
        <f t="shared" si="26"/>
        <v>2.1909050915820725</v>
      </c>
      <c r="J223">
        <f t="shared" si="27"/>
        <v>2.4834350469147153</v>
      </c>
    </row>
    <row r="224" spans="1:10" x14ac:dyDescent="0.25">
      <c r="A224">
        <f>'NGC3077 data'!A291</f>
        <v>1424.0568499999999</v>
      </c>
      <c r="B224">
        <f t="shared" si="21"/>
        <v>-769.10904224084527</v>
      </c>
      <c r="C224">
        <f>'NGC3077 data'!B291</f>
        <v>2.1459000000000001</v>
      </c>
      <c r="D224">
        <f>'NGC3077 data'!C291</f>
        <v>1.0939000000000001</v>
      </c>
      <c r="E224" s="1">
        <f t="shared" si="24"/>
        <v>-0.53837632956859172</v>
      </c>
      <c r="F224">
        <f t="shared" si="22"/>
        <v>2.6842763295685916</v>
      </c>
      <c r="G224" s="1">
        <f t="shared" si="25"/>
        <v>-0.56146542534450716</v>
      </c>
      <c r="H224">
        <f t="shared" si="23"/>
        <v>1.6553654253445074</v>
      </c>
      <c r="I224">
        <f t="shared" si="26"/>
        <v>2.1698208774565497</v>
      </c>
      <c r="J224">
        <f t="shared" si="27"/>
        <v>2.5929108327877595</v>
      </c>
    </row>
    <row r="225" spans="1:10" x14ac:dyDescent="0.25">
      <c r="A225">
        <f>'NGC3077 data'!A292</f>
        <v>1424.04159</v>
      </c>
      <c r="B225">
        <f t="shared" si="21"/>
        <v>-765.90249024961474</v>
      </c>
      <c r="C225">
        <f>'NGC3077 data'!B292</f>
        <v>2.1044</v>
      </c>
      <c r="D225">
        <f>'NGC3077 data'!C292</f>
        <v>1.3150999999999999</v>
      </c>
      <c r="E225" s="1">
        <f t="shared" si="24"/>
        <v>-0.53613174317473034</v>
      </c>
      <c r="F225">
        <f t="shared" si="22"/>
        <v>2.6405317431747304</v>
      </c>
      <c r="G225" s="1">
        <f t="shared" si="25"/>
        <v>-0.55954149414976884</v>
      </c>
      <c r="H225">
        <f t="shared" si="23"/>
        <v>1.8746414941497687</v>
      </c>
      <c r="I225">
        <f t="shared" si="26"/>
        <v>2.2575866186622493</v>
      </c>
      <c r="J225">
        <f t="shared" si="27"/>
        <v>2.671996573992022</v>
      </c>
    </row>
    <row r="226" spans="1:10" x14ac:dyDescent="0.25">
      <c r="A226">
        <f>'NGC3077 data'!A293</f>
        <v>1424.0263299999999</v>
      </c>
      <c r="B226">
        <f t="shared" ref="B226:B289" si="28">300000*(1420.406/A226-1)</f>
        <v>-762.69586953492399</v>
      </c>
      <c r="C226">
        <f>'NGC3077 data'!B293</f>
        <v>2.5910000000000002</v>
      </c>
      <c r="D226">
        <f>'NGC3077 data'!C293</f>
        <v>3.6465999999999998</v>
      </c>
      <c r="E226" s="1">
        <f t="shared" si="24"/>
        <v>-0.53388710867444678</v>
      </c>
      <c r="F226">
        <f t="shared" si="22"/>
        <v>3.124887108674447</v>
      </c>
      <c r="G226" s="1">
        <f t="shared" si="25"/>
        <v>-0.55761752172095436</v>
      </c>
      <c r="H226">
        <f t="shared" si="23"/>
        <v>4.2042175217209543</v>
      </c>
      <c r="I226">
        <f t="shared" si="26"/>
        <v>3.6645523151977004</v>
      </c>
      <c r="J226">
        <f t="shared" si="27"/>
        <v>2.8073725437128361</v>
      </c>
    </row>
    <row r="227" spans="1:10" x14ac:dyDescent="0.25">
      <c r="A227">
        <f>'NGC3077 data'!A294</f>
        <v>1424.01107</v>
      </c>
      <c r="B227">
        <f t="shared" si="28"/>
        <v>-759.48918009467457</v>
      </c>
      <c r="C227">
        <f>'NGC3077 data'!B294</f>
        <v>2.9937</v>
      </c>
      <c r="D227">
        <f>'NGC3077 data'!C294</f>
        <v>2.0731999999999999</v>
      </c>
      <c r="E227" s="1">
        <f t="shared" si="24"/>
        <v>-0.53164242606627221</v>
      </c>
      <c r="F227">
        <f t="shared" si="22"/>
        <v>3.5253424260662722</v>
      </c>
      <c r="G227" s="1">
        <f t="shared" si="25"/>
        <v>-0.55569350805680473</v>
      </c>
      <c r="H227">
        <f t="shared" si="23"/>
        <v>2.6288935080568048</v>
      </c>
      <c r="I227">
        <f t="shared" si="26"/>
        <v>3.0771179670615387</v>
      </c>
      <c r="J227">
        <f t="shared" si="27"/>
        <v>2.8064084687678426</v>
      </c>
    </row>
    <row r="228" spans="1:10" x14ac:dyDescent="0.25">
      <c r="A228">
        <f>'NGC3077 data'!A295</f>
        <v>1423.9958200000001</v>
      </c>
      <c r="B228">
        <f t="shared" si="28"/>
        <v>-756.28452336329315</v>
      </c>
      <c r="C228">
        <f>'NGC3077 data'!B295</f>
        <v>2.9432999999999998</v>
      </c>
      <c r="D228">
        <f>'NGC3077 data'!C295</f>
        <v>1.7091000000000001</v>
      </c>
      <c r="E228" s="1">
        <f t="shared" si="24"/>
        <v>-0.52939916635430517</v>
      </c>
      <c r="F228">
        <f t="shared" si="22"/>
        <v>3.472699166354305</v>
      </c>
      <c r="G228" s="1">
        <f t="shared" si="25"/>
        <v>-0.55377071401797584</v>
      </c>
      <c r="H228">
        <f t="shared" si="23"/>
        <v>2.2628707140179758</v>
      </c>
      <c r="I228">
        <f t="shared" si="26"/>
        <v>2.8677849401861404</v>
      </c>
      <c r="J228">
        <f t="shared" si="27"/>
        <v>2.8733843491556099</v>
      </c>
    </row>
    <row r="229" spans="1:10" x14ac:dyDescent="0.25">
      <c r="A229">
        <f>'NGC3077 data'!A296</f>
        <v>1423.98056</v>
      </c>
      <c r="B229">
        <f t="shared" si="28"/>
        <v>-753.07769651012939</v>
      </c>
      <c r="C229">
        <f>'NGC3077 data'!B296</f>
        <v>2.9819</v>
      </c>
      <c r="D229">
        <f>'NGC3077 data'!C296</f>
        <v>0.26910000000000001</v>
      </c>
      <c r="E229" s="1">
        <f t="shared" si="24"/>
        <v>-0.52715438755709054</v>
      </c>
      <c r="F229">
        <f t="shared" si="22"/>
        <v>3.5090543875570903</v>
      </c>
      <c r="G229" s="1">
        <f t="shared" si="25"/>
        <v>-0.55184661790607759</v>
      </c>
      <c r="H229">
        <f t="shared" si="23"/>
        <v>0.82094661790607759</v>
      </c>
      <c r="I229">
        <f t="shared" si="26"/>
        <v>2.165000502731584</v>
      </c>
      <c r="J229">
        <f t="shared" si="27"/>
        <v>2.6947601848746991</v>
      </c>
    </row>
    <row r="230" spans="1:10" x14ac:dyDescent="0.25">
      <c r="A230">
        <f>'NGC3077 data'!A297</f>
        <v>1423.9653000000001</v>
      </c>
      <c r="B230">
        <f t="shared" si="28"/>
        <v>-749.87080092474571</v>
      </c>
      <c r="C230">
        <f>'NGC3077 data'!B297</f>
        <v>3.3323</v>
      </c>
      <c r="D230">
        <f>'NGC3077 data'!C297</f>
        <v>0.77780000000000005</v>
      </c>
      <c r="E230" s="1">
        <f t="shared" si="24"/>
        <v>-0.52490956064732197</v>
      </c>
      <c r="F230">
        <f t="shared" si="22"/>
        <v>3.857209560647322</v>
      </c>
      <c r="G230" s="1">
        <f t="shared" si="25"/>
        <v>-0.54992248055484738</v>
      </c>
      <c r="H230">
        <f t="shared" si="23"/>
        <v>1.3277224805548475</v>
      </c>
      <c r="I230">
        <f t="shared" si="26"/>
        <v>2.5924660206010848</v>
      </c>
      <c r="J230">
        <f t="shared" si="27"/>
        <v>2.5715259759236693</v>
      </c>
    </row>
    <row r="231" spans="1:10" x14ac:dyDescent="0.25">
      <c r="A231">
        <f>'NGC3077 data'!A298</f>
        <v>1423.9500399999999</v>
      </c>
      <c r="B231">
        <f t="shared" si="28"/>
        <v>-746.66383660484394</v>
      </c>
      <c r="C231">
        <f>'NGC3077 data'!B298</f>
        <v>3.2526999999999999</v>
      </c>
      <c r="D231">
        <f>'NGC3077 data'!C298</f>
        <v>1.2195</v>
      </c>
      <c r="E231" s="1">
        <f t="shared" si="24"/>
        <v>-0.52266468562339075</v>
      </c>
      <c r="F231">
        <f t="shared" si="22"/>
        <v>3.7753646856233907</v>
      </c>
      <c r="G231" s="1">
        <f t="shared" si="25"/>
        <v>-0.54799830196290633</v>
      </c>
      <c r="H231">
        <f t="shared" si="23"/>
        <v>1.7674983019629065</v>
      </c>
      <c r="I231">
        <f t="shared" si="26"/>
        <v>2.7714314937931483</v>
      </c>
      <c r="J231">
        <f t="shared" si="27"/>
        <v>2.4433214491143045</v>
      </c>
    </row>
    <row r="232" spans="1:10" x14ac:dyDescent="0.25">
      <c r="A232">
        <f>'NGC3077 data'!A299</f>
        <v>1423.93478</v>
      </c>
      <c r="B232">
        <f t="shared" si="28"/>
        <v>-743.45680354829244</v>
      </c>
      <c r="C232">
        <f>'NGC3077 data'!B299</f>
        <v>2.4287000000000001</v>
      </c>
      <c r="D232">
        <f>'NGC3077 data'!C299</f>
        <v>1.4267000000000001</v>
      </c>
      <c r="E232" s="1">
        <f t="shared" si="24"/>
        <v>-0.52041976248380473</v>
      </c>
      <c r="F232">
        <f t="shared" si="22"/>
        <v>2.9491197624838046</v>
      </c>
      <c r="G232" s="1">
        <f t="shared" si="25"/>
        <v>-0.54607408212897546</v>
      </c>
      <c r="H232">
        <f t="shared" si="23"/>
        <v>1.9727740821289754</v>
      </c>
      <c r="I232">
        <f t="shared" si="26"/>
        <v>2.4609469223063902</v>
      </c>
      <c r="J232">
        <f t="shared" si="27"/>
        <v>2.5969168776261045</v>
      </c>
    </row>
    <row r="233" spans="1:10" x14ac:dyDescent="0.25">
      <c r="A233">
        <f>'NGC3077 data'!A300</f>
        <v>1423.9195199999999</v>
      </c>
      <c r="B233">
        <f t="shared" si="28"/>
        <v>-740.24970175279316</v>
      </c>
      <c r="C233">
        <f>'NGC3077 data'!B300</f>
        <v>1.3771</v>
      </c>
      <c r="D233">
        <f>'NGC3077 data'!C300</f>
        <v>2.0141</v>
      </c>
      <c r="E233" s="1">
        <f t="shared" si="24"/>
        <v>-0.5181747912269552</v>
      </c>
      <c r="F233">
        <f t="shared" si="22"/>
        <v>1.8952747912269552</v>
      </c>
      <c r="G233" s="1">
        <f t="shared" si="25"/>
        <v>-0.54414982105167586</v>
      </c>
      <c r="H233">
        <f t="shared" si="23"/>
        <v>2.558249821051676</v>
      </c>
      <c r="I233">
        <f t="shared" si="26"/>
        <v>2.2267623061393156</v>
      </c>
      <c r="J233">
        <f t="shared" si="27"/>
        <v>2.467252261457614</v>
      </c>
    </row>
    <row r="234" spans="1:10" x14ac:dyDescent="0.25">
      <c r="A234">
        <f>'NGC3077 data'!A301</f>
        <v>1423.90426</v>
      </c>
      <c r="B234">
        <f t="shared" si="28"/>
        <v>-737.04253121628096</v>
      </c>
      <c r="C234">
        <f>'NGC3077 data'!B301</f>
        <v>2.6840000000000002</v>
      </c>
      <c r="D234">
        <f>'NGC3077 data'!C301</f>
        <v>2.1238000000000001</v>
      </c>
      <c r="E234" s="1">
        <f t="shared" si="24"/>
        <v>-0.51592977185139666</v>
      </c>
      <c r="F234">
        <f t="shared" si="22"/>
        <v>3.199929771851397</v>
      </c>
      <c r="G234" s="1">
        <f t="shared" si="25"/>
        <v>-0.54222551872976854</v>
      </c>
      <c r="H234">
        <f t="shared" si="23"/>
        <v>2.6660255187297688</v>
      </c>
      <c r="I234">
        <f t="shared" si="26"/>
        <v>2.9329776452905829</v>
      </c>
      <c r="J234">
        <f t="shared" si="27"/>
        <v>2.2901978738410365</v>
      </c>
    </row>
    <row r="235" spans="1:10" x14ac:dyDescent="0.25">
      <c r="A235">
        <f>'NGC3077 data'!A302</f>
        <v>1423.8889999999999</v>
      </c>
      <c r="B235">
        <f t="shared" si="28"/>
        <v>-733.83529193635775</v>
      </c>
      <c r="C235">
        <f>'NGC3077 data'!B302</f>
        <v>1.4359</v>
      </c>
      <c r="D235">
        <f>'NGC3077 data'!C302</f>
        <v>1.3984000000000001</v>
      </c>
      <c r="E235" s="1">
        <f t="shared" si="24"/>
        <v>-0.51368470435545044</v>
      </c>
      <c r="F235">
        <f t="shared" si="22"/>
        <v>1.9495847043554504</v>
      </c>
      <c r="G235" s="1">
        <f t="shared" si="25"/>
        <v>-0.54030117516181464</v>
      </c>
      <c r="H235">
        <f t="shared" si="23"/>
        <v>1.9387011751618148</v>
      </c>
      <c r="I235">
        <f t="shared" si="26"/>
        <v>1.9441429397586325</v>
      </c>
      <c r="J235">
        <f t="shared" si="27"/>
        <v>2.4232434415471658</v>
      </c>
    </row>
    <row r="236" spans="1:10" x14ac:dyDescent="0.25">
      <c r="A236">
        <f>'NGC3077 data'!A303</f>
        <v>1423.87375</v>
      </c>
      <c r="B236">
        <f t="shared" si="28"/>
        <v>-730.63008570809495</v>
      </c>
      <c r="C236">
        <f>'NGC3077 data'!B303</f>
        <v>2.1467000000000001</v>
      </c>
      <c r="D236">
        <f>'NGC3077 data'!C303</f>
        <v>0.57579999999999998</v>
      </c>
      <c r="E236" s="1">
        <f t="shared" si="24"/>
        <v>-0.51144105999566647</v>
      </c>
      <c r="F236">
        <f t="shared" si="22"/>
        <v>2.6581410599956667</v>
      </c>
      <c r="G236" s="1">
        <f t="shared" si="25"/>
        <v>-0.53837805142485695</v>
      </c>
      <c r="H236">
        <f t="shared" si="23"/>
        <v>1.1141780514248569</v>
      </c>
      <c r="I236">
        <f t="shared" si="26"/>
        <v>1.8861595557102619</v>
      </c>
      <c r="J236">
        <f t="shared" si="27"/>
        <v>2.5571189645745629</v>
      </c>
    </row>
    <row r="237" spans="1:10" x14ac:dyDescent="0.25">
      <c r="A237">
        <f>'NGC3077 data'!A304</f>
        <v>1423.8584900000001</v>
      </c>
      <c r="B237">
        <f t="shared" si="28"/>
        <v>-727.42270898005222</v>
      </c>
      <c r="C237">
        <f>'NGC3077 data'!B304</f>
        <v>3.2389999999999999</v>
      </c>
      <c r="D237">
        <f>'NGC3077 data'!C304</f>
        <v>1.9677</v>
      </c>
      <c r="E237" s="1">
        <f t="shared" si="24"/>
        <v>-0.50919589628603656</v>
      </c>
      <c r="F237">
        <f t="shared" si="22"/>
        <v>3.7481958962860364</v>
      </c>
      <c r="G237" s="1">
        <f t="shared" si="25"/>
        <v>-0.53645362538803132</v>
      </c>
      <c r="H237">
        <f t="shared" si="23"/>
        <v>2.5041536253880312</v>
      </c>
      <c r="I237">
        <f t="shared" si="26"/>
        <v>3.1261747608370341</v>
      </c>
      <c r="J237">
        <f t="shared" si="27"/>
        <v>2.538114442921787</v>
      </c>
    </row>
    <row r="238" spans="1:10" x14ac:dyDescent="0.25">
      <c r="A238">
        <f>'NGC3077 data'!A305</f>
        <v>1423.8432299999999</v>
      </c>
      <c r="B238">
        <f t="shared" si="28"/>
        <v>-724.21526350200384</v>
      </c>
      <c r="C238">
        <f>'NGC3077 data'!B305</f>
        <v>2.4249000000000001</v>
      </c>
      <c r="D238">
        <f>'NGC3077 data'!C305</f>
        <v>2.3258999999999999</v>
      </c>
      <c r="E238" s="1">
        <f t="shared" si="24"/>
        <v>-0.50695068445140268</v>
      </c>
      <c r="F238">
        <f t="shared" si="22"/>
        <v>2.931850684451403</v>
      </c>
      <c r="G238" s="1">
        <f t="shared" si="25"/>
        <v>-0.53452915810120227</v>
      </c>
      <c r="H238">
        <f t="shared" si="23"/>
        <v>2.8604291581012022</v>
      </c>
      <c r="I238">
        <f t="shared" si="26"/>
        <v>2.8961399212763026</v>
      </c>
      <c r="J238">
        <f t="shared" si="27"/>
        <v>2.7733598765874135</v>
      </c>
    </row>
    <row r="239" spans="1:10" x14ac:dyDescent="0.25">
      <c r="A239">
        <f>'NGC3077 data'!A306</f>
        <v>1423.8279700000001</v>
      </c>
      <c r="B239">
        <f t="shared" si="28"/>
        <v>-721.00774927185137</v>
      </c>
      <c r="C239">
        <f>'NGC3077 data'!B306</f>
        <v>2.3031999999999999</v>
      </c>
      <c r="D239">
        <f>'NGC3077 data'!C306</f>
        <v>2.3353999999999999</v>
      </c>
      <c r="E239" s="1">
        <f t="shared" si="24"/>
        <v>-0.50470542449029598</v>
      </c>
      <c r="F239">
        <f t="shared" si="22"/>
        <v>2.8079054244902961</v>
      </c>
      <c r="G239" s="1">
        <f t="shared" si="25"/>
        <v>-0.53260464956311082</v>
      </c>
      <c r="H239">
        <f t="shared" si="23"/>
        <v>2.8680046495631109</v>
      </c>
      <c r="I239">
        <f t="shared" si="26"/>
        <v>2.8379550370267035</v>
      </c>
      <c r="J239">
        <f t="shared" si="27"/>
        <v>2.9971949923363721</v>
      </c>
    </row>
    <row r="240" spans="1:10" x14ac:dyDescent="0.25">
      <c r="A240">
        <f>'NGC3077 data'!A307</f>
        <v>1423.8127099999999</v>
      </c>
      <c r="B240">
        <f t="shared" si="28"/>
        <v>-717.80016628733017</v>
      </c>
      <c r="C240">
        <f>'NGC3077 data'!B307</f>
        <v>3.4312</v>
      </c>
      <c r="D240">
        <f>'NGC3077 data'!C307</f>
        <v>1.7764</v>
      </c>
      <c r="E240" s="1">
        <f t="shared" si="24"/>
        <v>-0.50246011640113108</v>
      </c>
      <c r="F240">
        <f t="shared" si="22"/>
        <v>3.9336601164011311</v>
      </c>
      <c r="G240" s="1">
        <f t="shared" si="25"/>
        <v>-0.53068009977239805</v>
      </c>
      <c r="H240">
        <f t="shared" si="23"/>
        <v>2.3070800997723979</v>
      </c>
      <c r="I240">
        <f t="shared" si="26"/>
        <v>3.1203701080867647</v>
      </c>
      <c r="J240">
        <f t="shared" si="27"/>
        <v>3.0075800633949874</v>
      </c>
    </row>
    <row r="241" spans="1:10" x14ac:dyDescent="0.25">
      <c r="A241">
        <f>'NGC3077 data'!A308</f>
        <v>1423.79745</v>
      </c>
      <c r="B241">
        <f t="shared" si="28"/>
        <v>-714.59251454624177</v>
      </c>
      <c r="C241">
        <f>'NGC3077 data'!B308</f>
        <v>3.2789000000000001</v>
      </c>
      <c r="D241">
        <f>'NGC3077 data'!C308</f>
        <v>1.7028000000000001</v>
      </c>
      <c r="E241" s="1">
        <f t="shared" si="24"/>
        <v>-0.50021476018236921</v>
      </c>
      <c r="F241">
        <f t="shared" si="22"/>
        <v>3.7791147601823694</v>
      </c>
      <c r="G241" s="1">
        <f t="shared" si="25"/>
        <v>-0.52875550872774502</v>
      </c>
      <c r="H241">
        <f t="shared" si="23"/>
        <v>2.231555508727745</v>
      </c>
      <c r="I241">
        <f t="shared" si="26"/>
        <v>3.0053351344550574</v>
      </c>
      <c r="J241">
        <f t="shared" si="27"/>
        <v>3.1751850897618383</v>
      </c>
    </row>
    <row r="242" spans="1:10" x14ac:dyDescent="0.25">
      <c r="A242">
        <f>'NGC3077 data'!A309</f>
        <v>1423.7821899999999</v>
      </c>
      <c r="B242">
        <f t="shared" si="28"/>
        <v>-711.38479404632142</v>
      </c>
      <c r="C242">
        <f>'NGC3077 data'!B309</f>
        <v>4.3468</v>
      </c>
      <c r="D242">
        <f>'NGC3077 data'!C309</f>
        <v>0.98460000000000003</v>
      </c>
      <c r="E242" s="1">
        <f t="shared" si="24"/>
        <v>-0.49796935583242496</v>
      </c>
      <c r="F242">
        <f t="shared" si="22"/>
        <v>4.8447693558324252</v>
      </c>
      <c r="G242" s="1">
        <f t="shared" si="25"/>
        <v>-0.5268308764277928</v>
      </c>
      <c r="H242">
        <f t="shared" si="23"/>
        <v>1.5114308764277928</v>
      </c>
      <c r="I242">
        <f t="shared" si="26"/>
        <v>3.1781001161301088</v>
      </c>
      <c r="J242">
        <f t="shared" si="27"/>
        <v>3.1647600714354822</v>
      </c>
    </row>
    <row r="243" spans="1:10" x14ac:dyDescent="0.25">
      <c r="A243">
        <f>'NGC3077 data'!A310</f>
        <v>1423.76693</v>
      </c>
      <c r="B243">
        <f t="shared" si="28"/>
        <v>-708.17700478547079</v>
      </c>
      <c r="C243">
        <f>'NGC3077 data'!B310</f>
        <v>4.1890999999999998</v>
      </c>
      <c r="D243">
        <f>'NGC3077 data'!C310</f>
        <v>2.2585999999999999</v>
      </c>
      <c r="E243" s="1">
        <f t="shared" si="24"/>
        <v>-0.49572390334982952</v>
      </c>
      <c r="F243">
        <f t="shared" si="22"/>
        <v>4.6848239033498293</v>
      </c>
      <c r="G243" s="1">
        <f t="shared" si="25"/>
        <v>-0.52490620287128242</v>
      </c>
      <c r="H243">
        <f t="shared" si="23"/>
        <v>2.7835062028712825</v>
      </c>
      <c r="I243">
        <f t="shared" si="26"/>
        <v>3.7341650531105559</v>
      </c>
      <c r="J243">
        <f t="shared" si="27"/>
        <v>3.0972152817008101</v>
      </c>
    </row>
    <row r="244" spans="1:10" x14ac:dyDescent="0.25">
      <c r="A244">
        <f>'NGC3077 data'!A311</f>
        <v>1423.7516700000001</v>
      </c>
      <c r="B244">
        <f t="shared" si="28"/>
        <v>-704.96914676142501</v>
      </c>
      <c r="C244">
        <f>'NGC3077 data'!B311</f>
        <v>3.8163</v>
      </c>
      <c r="D244">
        <f>'NGC3077 data'!C311</f>
        <v>0.7389</v>
      </c>
      <c r="E244" s="1">
        <f t="shared" si="24"/>
        <v>-0.49347840273299748</v>
      </c>
      <c r="F244">
        <f t="shared" si="22"/>
        <v>4.3097784027329977</v>
      </c>
      <c r="G244" s="1">
        <f t="shared" si="25"/>
        <v>-0.52298148805685496</v>
      </c>
      <c r="H244">
        <f t="shared" si="23"/>
        <v>1.261881488056855</v>
      </c>
      <c r="I244">
        <f t="shared" si="26"/>
        <v>2.7858299453949265</v>
      </c>
      <c r="J244">
        <f t="shared" si="27"/>
        <v>3.091650447275915</v>
      </c>
    </row>
    <row r="245" spans="1:10" x14ac:dyDescent="0.25">
      <c r="A245">
        <f>'NGC3077 data'!A312</f>
        <v>1423.73642</v>
      </c>
      <c r="B245">
        <f t="shared" si="28"/>
        <v>-701.76332217446452</v>
      </c>
      <c r="C245">
        <f>'NGC3077 data'!B312</f>
        <v>3.1850000000000001</v>
      </c>
      <c r="D245">
        <f>'NGC3077 data'!C312</f>
        <v>1.3680000000000001</v>
      </c>
      <c r="E245" s="1">
        <f t="shared" si="24"/>
        <v>-0.49123432552212515</v>
      </c>
      <c r="F245">
        <f t="shared" si="22"/>
        <v>3.6762343255221253</v>
      </c>
      <c r="G245" s="1">
        <f t="shared" si="25"/>
        <v>-0.52105799330467872</v>
      </c>
      <c r="H245">
        <f t="shared" si="23"/>
        <v>1.8890579933046787</v>
      </c>
      <c r="I245">
        <f t="shared" si="26"/>
        <v>2.7826461594134022</v>
      </c>
      <c r="J245">
        <f t="shared" si="27"/>
        <v>3.1646355681593592</v>
      </c>
    </row>
    <row r="246" spans="1:10" x14ac:dyDescent="0.25">
      <c r="A246">
        <f>'NGC3077 data'!A313</f>
        <v>1423.7211600000001</v>
      </c>
      <c r="B246">
        <f t="shared" si="28"/>
        <v>-698.55532666243118</v>
      </c>
      <c r="C246">
        <f>'NGC3077 data'!B313</f>
        <v>3.9300999999999999</v>
      </c>
      <c r="D246">
        <f>'NGC3077 data'!C313</f>
        <v>1.0167999999999999</v>
      </c>
      <c r="E246" s="1">
        <f t="shared" si="24"/>
        <v>-0.4889887286637018</v>
      </c>
      <c r="F246">
        <f t="shared" si="22"/>
        <v>4.4190887286637022</v>
      </c>
      <c r="G246" s="1">
        <f t="shared" si="25"/>
        <v>-0.51913319599745866</v>
      </c>
      <c r="H246">
        <f t="shared" si="23"/>
        <v>1.5359331959974587</v>
      </c>
      <c r="I246">
        <f t="shared" si="26"/>
        <v>2.9775109623305802</v>
      </c>
      <c r="J246">
        <f t="shared" si="27"/>
        <v>3.1424806443497055</v>
      </c>
    </row>
    <row r="247" spans="1:10" x14ac:dyDescent="0.25">
      <c r="A247">
        <f>'NGC3077 data'!A314</f>
        <v>1423.7058999999999</v>
      </c>
      <c r="B247">
        <f t="shared" si="28"/>
        <v>-695.34726238050791</v>
      </c>
      <c r="C247">
        <f>'NGC3077 data'!B314</f>
        <v>4.0732999999999997</v>
      </c>
      <c r="D247">
        <f>'NGC3077 data'!C314</f>
        <v>2.0087999999999999</v>
      </c>
      <c r="E247" s="1">
        <f t="shared" si="24"/>
        <v>-0.48674308366635555</v>
      </c>
      <c r="F247">
        <f t="shared" si="22"/>
        <v>4.560043083666355</v>
      </c>
      <c r="G247" s="1">
        <f t="shared" si="25"/>
        <v>-0.51720835742830473</v>
      </c>
      <c r="H247">
        <f t="shared" si="23"/>
        <v>2.5260083574283048</v>
      </c>
      <c r="I247">
        <f t="shared" si="26"/>
        <v>3.5430257205473299</v>
      </c>
      <c r="J247">
        <f t="shared" si="27"/>
        <v>3.3051656758455081</v>
      </c>
    </row>
    <row r="248" spans="1:10" x14ac:dyDescent="0.25">
      <c r="A248">
        <f>'NGC3077 data'!A315</f>
        <v>1423.69064</v>
      </c>
      <c r="B248">
        <f t="shared" si="28"/>
        <v>-692.13912932659662</v>
      </c>
      <c r="C248">
        <f>'NGC3077 data'!B315</f>
        <v>4.7671999999999999</v>
      </c>
      <c r="D248">
        <f>'NGC3077 data'!C315</f>
        <v>1.4798</v>
      </c>
      <c r="E248" s="1">
        <f t="shared" si="24"/>
        <v>-0.48449739052861762</v>
      </c>
      <c r="F248">
        <f t="shared" si="22"/>
        <v>5.2516973905286175</v>
      </c>
      <c r="G248" s="1">
        <f t="shared" si="25"/>
        <v>-0.51528347759595794</v>
      </c>
      <c r="H248">
        <f t="shared" si="23"/>
        <v>1.9950834775959581</v>
      </c>
      <c r="I248">
        <f t="shared" si="26"/>
        <v>3.623390434062288</v>
      </c>
      <c r="J248">
        <f t="shared" si="27"/>
        <v>3.5145303893590105</v>
      </c>
    </row>
    <row r="249" spans="1:10" x14ac:dyDescent="0.25">
      <c r="A249">
        <f>'NGC3077 data'!A316</f>
        <v>1423.6753799999999</v>
      </c>
      <c r="B249">
        <f t="shared" si="28"/>
        <v>-688.93092749836569</v>
      </c>
      <c r="C249">
        <f>'NGC3077 data'!B316</f>
        <v>3.1863999999999999</v>
      </c>
      <c r="D249">
        <f>'NGC3077 data'!C316</f>
        <v>3.0165000000000002</v>
      </c>
      <c r="E249" s="1">
        <f t="shared" si="24"/>
        <v>-0.482251649248856</v>
      </c>
      <c r="F249">
        <f t="shared" si="22"/>
        <v>3.6686516492488561</v>
      </c>
      <c r="G249" s="1">
        <f t="shared" si="25"/>
        <v>-0.5133585564990194</v>
      </c>
      <c r="H249">
        <f t="shared" si="23"/>
        <v>3.5298585564990197</v>
      </c>
      <c r="I249">
        <f t="shared" si="26"/>
        <v>3.5992551028739381</v>
      </c>
      <c r="J249">
        <f t="shared" si="27"/>
        <v>3.6360150581692445</v>
      </c>
    </row>
    <row r="250" spans="1:10" x14ac:dyDescent="0.25">
      <c r="A250">
        <f>'NGC3077 data'!A317</f>
        <v>1423.66012</v>
      </c>
      <c r="B250">
        <f t="shared" si="28"/>
        <v>-685.72265689371693</v>
      </c>
      <c r="C250">
        <f>'NGC3077 data'!B317</f>
        <v>4.8125</v>
      </c>
      <c r="D250">
        <f>'NGC3077 data'!C317</f>
        <v>1.855</v>
      </c>
      <c r="E250" s="1">
        <f t="shared" si="24"/>
        <v>-0.48000585982560184</v>
      </c>
      <c r="F250">
        <f t="shared" si="22"/>
        <v>5.2925058598256021</v>
      </c>
      <c r="G250" s="1">
        <f t="shared" si="25"/>
        <v>-0.51143359413623013</v>
      </c>
      <c r="H250">
        <f t="shared" si="23"/>
        <v>2.3664335941362302</v>
      </c>
      <c r="I250">
        <f t="shared" si="26"/>
        <v>3.8294697269809159</v>
      </c>
      <c r="J250">
        <f t="shared" si="27"/>
        <v>3.6775896822747725</v>
      </c>
    </row>
    <row r="251" spans="1:10" x14ac:dyDescent="0.25">
      <c r="A251">
        <f>'NGC3077 data'!A318</f>
        <v>1423.6448600000001</v>
      </c>
      <c r="B251">
        <f t="shared" si="28"/>
        <v>-682.51431751038535</v>
      </c>
      <c r="C251">
        <f>'NGC3077 data'!B318</f>
        <v>3.5021</v>
      </c>
      <c r="D251">
        <f>'NGC3077 data'!C318</f>
        <v>2.6804999999999999</v>
      </c>
      <c r="E251" s="1">
        <f t="shared" si="24"/>
        <v>-0.47776002225726977</v>
      </c>
      <c r="F251">
        <f t="shared" si="22"/>
        <v>3.9798600222572698</v>
      </c>
      <c r="G251" s="1">
        <f t="shared" si="25"/>
        <v>-0.50950859050623121</v>
      </c>
      <c r="H251">
        <f t="shared" si="23"/>
        <v>3.1900085905062312</v>
      </c>
      <c r="I251">
        <f t="shared" si="26"/>
        <v>3.5849343063817507</v>
      </c>
      <c r="J251">
        <f t="shared" si="27"/>
        <v>3.7407245350073581</v>
      </c>
    </row>
    <row r="252" spans="1:10" x14ac:dyDescent="0.25">
      <c r="A252">
        <f>'NGC3077 data'!A319</f>
        <v>1423.6296</v>
      </c>
      <c r="B252">
        <f t="shared" si="28"/>
        <v>-679.3059093461062</v>
      </c>
      <c r="C252">
        <f>'NGC3077 data'!B319</f>
        <v>3.6676000000000002</v>
      </c>
      <c r="D252">
        <f>'NGC3077 data'!C319</f>
        <v>2.8511000000000002</v>
      </c>
      <c r="E252" s="1">
        <f t="shared" si="24"/>
        <v>-0.47551413654227431</v>
      </c>
      <c r="F252">
        <f t="shared" si="22"/>
        <v>4.1431141365422741</v>
      </c>
      <c r="G252" s="1">
        <f t="shared" si="25"/>
        <v>-0.50758354560766372</v>
      </c>
      <c r="H252">
        <f t="shared" si="23"/>
        <v>3.358683545607664</v>
      </c>
      <c r="I252">
        <f t="shared" si="26"/>
        <v>3.7508988410749691</v>
      </c>
      <c r="J252">
        <f t="shared" si="27"/>
        <v>3.5739493430382203</v>
      </c>
    </row>
    <row r="253" spans="1:10" x14ac:dyDescent="0.25">
      <c r="A253">
        <f>'NGC3077 data'!A320</f>
        <v>1423.6143500000001</v>
      </c>
      <c r="B253">
        <f t="shared" si="28"/>
        <v>-676.09953496187143</v>
      </c>
      <c r="C253">
        <f>'NGC3077 data'!B320</f>
        <v>4.2251000000000003</v>
      </c>
      <c r="D253">
        <f>'NGC3077 data'!C320</f>
        <v>2.6741000000000001</v>
      </c>
      <c r="E253" s="1">
        <f t="shared" si="24"/>
        <v>-0.47326967447330998</v>
      </c>
      <c r="F253">
        <f t="shared" si="22"/>
        <v>4.6983696744733106</v>
      </c>
      <c r="G253" s="1">
        <f t="shared" si="25"/>
        <v>-0.50565972097712286</v>
      </c>
      <c r="H253">
        <f t="shared" si="23"/>
        <v>3.1797597209771231</v>
      </c>
      <c r="I253">
        <f t="shared" si="26"/>
        <v>3.9390646977252168</v>
      </c>
      <c r="J253">
        <f t="shared" si="27"/>
        <v>3.3923941063659226</v>
      </c>
    </row>
    <row r="254" spans="1:10" x14ac:dyDescent="0.25">
      <c r="A254">
        <f>'NGC3077 data'!A321</f>
        <v>1423.5990899999999</v>
      </c>
      <c r="B254">
        <f t="shared" si="28"/>
        <v>-672.89098927423299</v>
      </c>
      <c r="C254">
        <f>'NGC3077 data'!B321</f>
        <v>2.5752999999999999</v>
      </c>
      <c r="D254">
        <f>'NGC3077 data'!C321</f>
        <v>1.9806999999999999</v>
      </c>
      <c r="E254" s="1">
        <f t="shared" si="24"/>
        <v>-0.47102369249196308</v>
      </c>
      <c r="F254">
        <f t="shared" si="22"/>
        <v>3.046323692491963</v>
      </c>
      <c r="G254" s="1">
        <f t="shared" si="25"/>
        <v>-0.50373459356453976</v>
      </c>
      <c r="H254">
        <f t="shared" si="23"/>
        <v>2.4844345935645396</v>
      </c>
      <c r="I254">
        <f t="shared" si="26"/>
        <v>2.7653791430282513</v>
      </c>
      <c r="J254">
        <f t="shared" si="27"/>
        <v>3.3558488249890233</v>
      </c>
    </row>
    <row r="255" spans="1:10" x14ac:dyDescent="0.25">
      <c r="A255">
        <f>'NGC3077 data'!A322</f>
        <v>1423.58383</v>
      </c>
      <c r="B255">
        <f t="shared" si="28"/>
        <v>-669.68237479911875</v>
      </c>
      <c r="C255">
        <f>'NGC3077 data'!B322</f>
        <v>4.3151000000000002</v>
      </c>
      <c r="D255">
        <f>'NGC3077 data'!C322</f>
        <v>0.55769999999999997</v>
      </c>
      <c r="E255" s="1">
        <f t="shared" si="24"/>
        <v>-0.46877766235938312</v>
      </c>
      <c r="F255">
        <f t="shared" ref="F255:F318" si="29">C255-E255</f>
        <v>4.7838776623593837</v>
      </c>
      <c r="G255" s="1">
        <f t="shared" si="25"/>
        <v>-0.50180942487947122</v>
      </c>
      <c r="H255">
        <f t="shared" ref="H255:H318" si="30">D255-G255</f>
        <v>1.0595094248794712</v>
      </c>
      <c r="I255">
        <f t="shared" si="26"/>
        <v>2.9216935436194276</v>
      </c>
      <c r="J255">
        <f t="shared" si="27"/>
        <v>3.3387134989060909</v>
      </c>
    </row>
    <row r="256" spans="1:10" x14ac:dyDescent="0.25">
      <c r="A256">
        <f>'NGC3077 data'!A323</f>
        <v>1423.5685699999999</v>
      </c>
      <c r="B256">
        <f t="shared" si="28"/>
        <v>-666.47369153423062</v>
      </c>
      <c r="C256">
        <f>'NGC3077 data'!B323</f>
        <v>3.6467999999999998</v>
      </c>
      <c r="D256">
        <f>'NGC3077 data'!C323</f>
        <v>2.1911999999999998</v>
      </c>
      <c r="E256" s="1">
        <f t="shared" si="24"/>
        <v>-0.46653158407396145</v>
      </c>
      <c r="F256">
        <f t="shared" si="29"/>
        <v>4.1133315840739613</v>
      </c>
      <c r="G256" s="1">
        <f t="shared" si="25"/>
        <v>-0.49988421492053836</v>
      </c>
      <c r="H256">
        <f t="shared" si="30"/>
        <v>2.6910842149205383</v>
      </c>
      <c r="I256">
        <f t="shared" si="26"/>
        <v>3.4022078994972498</v>
      </c>
      <c r="J256">
        <f t="shared" si="27"/>
        <v>3.0571578547824854</v>
      </c>
    </row>
    <row r="257" spans="1:10" x14ac:dyDescent="0.25">
      <c r="A257">
        <f>'NGC3077 data'!A324</f>
        <v>1423.55331</v>
      </c>
      <c r="B257">
        <f t="shared" si="28"/>
        <v>-663.26493947740369</v>
      </c>
      <c r="C257">
        <f>'NGC3077 data'!B324</f>
        <v>2.5979000000000001</v>
      </c>
      <c r="D257">
        <f>'NGC3077 data'!C324</f>
        <v>3.7703000000000002</v>
      </c>
      <c r="E257" s="1">
        <f t="shared" si="24"/>
        <v>-0.46428545763418255</v>
      </c>
      <c r="F257">
        <f t="shared" si="29"/>
        <v>3.0621854576341825</v>
      </c>
      <c r="G257" s="1">
        <f t="shared" si="25"/>
        <v>-0.49795896368644221</v>
      </c>
      <c r="H257">
        <f t="shared" si="30"/>
        <v>4.2682589636864421</v>
      </c>
      <c r="I257">
        <f t="shared" si="26"/>
        <v>3.6652222106603123</v>
      </c>
      <c r="J257">
        <f t="shared" si="27"/>
        <v>3.1768721659441104</v>
      </c>
    </row>
    <row r="258" spans="1:10" x14ac:dyDescent="0.25">
      <c r="A258">
        <f>'NGC3077 data'!A325</f>
        <v>1423.5380500000001</v>
      </c>
      <c r="B258">
        <f t="shared" si="28"/>
        <v>-660.0561186264398</v>
      </c>
      <c r="C258">
        <f>'NGC3077 data'!B325</f>
        <v>2.7656000000000001</v>
      </c>
      <c r="D258">
        <f>'NGC3077 data'!C325</f>
        <v>1.3389</v>
      </c>
      <c r="E258" s="1">
        <f t="shared" ref="E258:E321" si="31">$K$3*B258^2+$K$5*B258+$K$7</f>
        <v>-0.46203928303850783</v>
      </c>
      <c r="F258">
        <f t="shared" si="29"/>
        <v>3.2276392830385081</v>
      </c>
      <c r="G258" s="1">
        <f t="shared" ref="G258:G321" si="32">$K$10*B258^2+$K$12*B258+$K$14</f>
        <v>-0.49603367117586383</v>
      </c>
      <c r="H258">
        <f t="shared" si="30"/>
        <v>1.8349336711758637</v>
      </c>
      <c r="I258">
        <f t="shared" si="26"/>
        <v>2.5312864771071859</v>
      </c>
      <c r="J258">
        <f t="shared" si="27"/>
        <v>3.3877064323895292</v>
      </c>
    </row>
    <row r="259" spans="1:10" x14ac:dyDescent="0.25">
      <c r="A259">
        <f>'NGC3077 data'!A326</f>
        <v>1423.52279</v>
      </c>
      <c r="B259">
        <f t="shared" si="28"/>
        <v>-656.84722897904055</v>
      </c>
      <c r="C259">
        <f>'NGC3077 data'!B326</f>
        <v>3.2570999999999999</v>
      </c>
      <c r="D259">
        <f>'NGC3077 data'!C326</f>
        <v>2.5169000000000001</v>
      </c>
      <c r="E259" s="1">
        <f t="shared" si="31"/>
        <v>-0.4597930602853284</v>
      </c>
      <c r="F259">
        <f t="shared" si="29"/>
        <v>3.7168930602853285</v>
      </c>
      <c r="G259" s="1">
        <f t="shared" si="32"/>
        <v>-0.49410833738742432</v>
      </c>
      <c r="H259">
        <f t="shared" si="30"/>
        <v>3.0110083373874246</v>
      </c>
      <c r="I259">
        <f t="shared" ref="I259:I322" si="33">AVERAGE(F259,H259)</f>
        <v>3.3639506988363763</v>
      </c>
      <c r="J259">
        <f t="shared" si="27"/>
        <v>3.1781009274973848</v>
      </c>
    </row>
    <row r="260" spans="1:10" x14ac:dyDescent="0.25">
      <c r="A260">
        <f>'NGC3077 data'!A327</f>
        <v>1423.5075300000001</v>
      </c>
      <c r="B260">
        <f t="shared" si="28"/>
        <v>-653.63827053310786</v>
      </c>
      <c r="C260">
        <f>'NGC3077 data'!B327</f>
        <v>4.5019999999999998</v>
      </c>
      <c r="D260">
        <f>'NGC3077 data'!C327</f>
        <v>2.5</v>
      </c>
      <c r="E260" s="1">
        <f t="shared" si="31"/>
        <v>-0.4575467893731755</v>
      </c>
      <c r="F260">
        <f t="shared" si="29"/>
        <v>4.9595467893731753</v>
      </c>
      <c r="G260" s="1">
        <f t="shared" si="32"/>
        <v>-0.49218296231986469</v>
      </c>
      <c r="H260">
        <f t="shared" si="30"/>
        <v>2.9921829623198648</v>
      </c>
      <c r="I260">
        <f t="shared" si="33"/>
        <v>3.9758648758465203</v>
      </c>
      <c r="J260">
        <f t="shared" si="27"/>
        <v>3.0179753778920175</v>
      </c>
    </row>
    <row r="261" spans="1:10" x14ac:dyDescent="0.25">
      <c r="A261">
        <f>'NGC3077 data'!A328</f>
        <v>1423.4922799999999</v>
      </c>
      <c r="B261">
        <f t="shared" si="28"/>
        <v>-650.43134621004526</v>
      </c>
      <c r="C261">
        <f>'NGC3077 data'!B328</f>
        <v>1.1669</v>
      </c>
      <c r="D261">
        <f>'NGC3077 data'!C328</f>
        <v>2.5958999999999999</v>
      </c>
      <c r="E261" s="1">
        <f t="shared" si="31"/>
        <v>-0.4553019423470317</v>
      </c>
      <c r="F261">
        <f t="shared" si="29"/>
        <v>1.6222019423470317</v>
      </c>
      <c r="G261" s="1">
        <f t="shared" si="32"/>
        <v>-0.49025880772602715</v>
      </c>
      <c r="H261">
        <f t="shared" si="30"/>
        <v>3.0861588077260271</v>
      </c>
      <c r="I261">
        <f t="shared" si="33"/>
        <v>2.3541803750365293</v>
      </c>
      <c r="J261">
        <f t="shared" ref="J261:J324" si="34">AVERAGE(I259:I263)</f>
        <v>3.0592697835719855</v>
      </c>
    </row>
    <row r="262" spans="1:10" x14ac:dyDescent="0.25">
      <c r="A262">
        <f>'NGC3077 data'!A329</f>
        <v>1423.47702</v>
      </c>
      <c r="B262">
        <f t="shared" si="28"/>
        <v>-647.22225020534813</v>
      </c>
      <c r="C262">
        <f>'NGC3077 data'!B329</f>
        <v>3.0600999999999998</v>
      </c>
      <c r="D262">
        <f>'NGC3077 data'!C329</f>
        <v>1.7277</v>
      </c>
      <c r="E262" s="1">
        <f t="shared" si="31"/>
        <v>-0.45305557514374367</v>
      </c>
      <c r="F262">
        <f t="shared" si="29"/>
        <v>3.5131555751437435</v>
      </c>
      <c r="G262" s="1">
        <f t="shared" si="32"/>
        <v>-0.48833335012320889</v>
      </c>
      <c r="H262">
        <f t="shared" si="30"/>
        <v>2.216033350123209</v>
      </c>
      <c r="I262">
        <f t="shared" si="33"/>
        <v>2.8645944626334763</v>
      </c>
      <c r="J262">
        <f t="shared" si="34"/>
        <v>3.0152441445358593</v>
      </c>
    </row>
    <row r="263" spans="1:10" x14ac:dyDescent="0.25">
      <c r="A263">
        <f>'NGC3077 data'!A330</f>
        <v>1423.4617599999999</v>
      </c>
      <c r="B263">
        <f t="shared" si="28"/>
        <v>-644.01308539542288</v>
      </c>
      <c r="C263">
        <f>'NGC3077 data'!B330</f>
        <v>2.5301999999999998</v>
      </c>
      <c r="D263">
        <f>'NGC3077 data'!C330</f>
        <v>2.0081000000000002</v>
      </c>
      <c r="E263" s="1">
        <f t="shared" si="31"/>
        <v>-0.45080915977679603</v>
      </c>
      <c r="F263">
        <f t="shared" si="29"/>
        <v>2.9810091597767956</v>
      </c>
      <c r="G263" s="1">
        <f t="shared" si="32"/>
        <v>-0.48640785123725372</v>
      </c>
      <c r="H263">
        <f t="shared" si="30"/>
        <v>2.494507851237254</v>
      </c>
      <c r="I263">
        <f t="shared" si="33"/>
        <v>2.737758505507025</v>
      </c>
      <c r="J263">
        <f t="shared" si="34"/>
        <v>2.9886984607821891</v>
      </c>
    </row>
    <row r="264" spans="1:10" x14ac:dyDescent="0.25">
      <c r="A264">
        <f>'NGC3077 data'!A331</f>
        <v>1423.4465</v>
      </c>
      <c r="B264">
        <f t="shared" si="28"/>
        <v>-640.80385177807125</v>
      </c>
      <c r="C264">
        <f>'NGC3077 data'!B331</f>
        <v>4.0708000000000002</v>
      </c>
      <c r="D264">
        <f>'NGC3077 data'!C331</f>
        <v>1.2838000000000001</v>
      </c>
      <c r="E264" s="1">
        <f t="shared" si="31"/>
        <v>-0.44856269624464989</v>
      </c>
      <c r="F264">
        <f t="shared" si="29"/>
        <v>4.5193626962446505</v>
      </c>
      <c r="G264" s="1">
        <f t="shared" si="32"/>
        <v>-0.4844823110668427</v>
      </c>
      <c r="H264">
        <f t="shared" si="30"/>
        <v>1.7682823110668426</v>
      </c>
      <c r="I264">
        <f t="shared" si="33"/>
        <v>3.1438225036557466</v>
      </c>
      <c r="J264">
        <f t="shared" si="34"/>
        <v>3.3820224589294638</v>
      </c>
    </row>
    <row r="265" spans="1:10" x14ac:dyDescent="0.25">
      <c r="A265">
        <f>'NGC3077 data'!A332</f>
        <v>1423.4312399999999</v>
      </c>
      <c r="B265">
        <f t="shared" si="28"/>
        <v>-637.59454935102826</v>
      </c>
      <c r="C265">
        <f>'NGC3077 data'!B332</f>
        <v>3.3529</v>
      </c>
      <c r="D265">
        <f>'NGC3077 data'!C332</f>
        <v>3.4045000000000001</v>
      </c>
      <c r="E265" s="1">
        <f t="shared" si="31"/>
        <v>-0.44631618454571981</v>
      </c>
      <c r="F265">
        <f t="shared" si="29"/>
        <v>3.79921618454572</v>
      </c>
      <c r="G265" s="1">
        <f t="shared" si="32"/>
        <v>-0.48255672961061691</v>
      </c>
      <c r="H265">
        <f t="shared" si="30"/>
        <v>3.8870567296106171</v>
      </c>
      <c r="I265">
        <f t="shared" si="33"/>
        <v>3.8431364570781685</v>
      </c>
      <c r="J265">
        <f t="shared" si="34"/>
        <v>3.3456664123504702</v>
      </c>
    </row>
    <row r="266" spans="1:10" x14ac:dyDescent="0.25">
      <c r="A266">
        <f>'NGC3077 data'!A333</f>
        <v>1423.41598</v>
      </c>
      <c r="B266">
        <f t="shared" si="28"/>
        <v>-634.38517811216229</v>
      </c>
      <c r="C266">
        <f>'NGC3077 data'!B333</f>
        <v>4.3766999999999996</v>
      </c>
      <c r="D266">
        <f>'NGC3077 data'!C333</f>
        <v>3.3401999999999998</v>
      </c>
      <c r="E266" s="1">
        <f t="shared" si="31"/>
        <v>-0.44406962467851357</v>
      </c>
      <c r="F266">
        <f t="shared" si="29"/>
        <v>4.8207696246785128</v>
      </c>
      <c r="G266" s="1">
        <f t="shared" si="32"/>
        <v>-0.48063110686729738</v>
      </c>
      <c r="H266">
        <f t="shared" si="30"/>
        <v>3.8208311068672973</v>
      </c>
      <c r="I266">
        <f t="shared" si="33"/>
        <v>4.3208003657729055</v>
      </c>
      <c r="J266">
        <f t="shared" si="34"/>
        <v>3.3893403210437576</v>
      </c>
    </row>
    <row r="267" spans="1:10" x14ac:dyDescent="0.25">
      <c r="A267">
        <f>'NGC3077 data'!A334</f>
        <v>1423.4007200000001</v>
      </c>
      <c r="B267">
        <f t="shared" si="28"/>
        <v>-631.17573805924201</v>
      </c>
      <c r="C267">
        <f>'NGC3077 data'!B334</f>
        <v>2.2524000000000002</v>
      </c>
      <c r="D267">
        <f>'NGC3077 data'!C334</f>
        <v>2.1926999999999999</v>
      </c>
      <c r="E267" s="1">
        <f t="shared" si="31"/>
        <v>-0.44182301664146939</v>
      </c>
      <c r="F267">
        <f t="shared" si="29"/>
        <v>2.6942230166414696</v>
      </c>
      <c r="G267" s="1">
        <f t="shared" si="32"/>
        <v>-0.47870544283554517</v>
      </c>
      <c r="H267">
        <f t="shared" si="30"/>
        <v>2.6714054428355452</v>
      </c>
      <c r="I267">
        <f t="shared" si="33"/>
        <v>2.6828142297385074</v>
      </c>
      <c r="J267">
        <f t="shared" si="34"/>
        <v>3.1011844584348736</v>
      </c>
    </row>
    <row r="268" spans="1:10" x14ac:dyDescent="0.25">
      <c r="A268">
        <f>'NGC3077 data'!A335</f>
        <v>1423.38546</v>
      </c>
      <c r="B268">
        <f t="shared" si="28"/>
        <v>-627.96622918993569</v>
      </c>
      <c r="C268">
        <f>'NGC3077 data'!B335</f>
        <v>3.1749000000000001</v>
      </c>
      <c r="D268">
        <f>'NGC3077 data'!C335</f>
        <v>1.821</v>
      </c>
      <c r="E268" s="1">
        <f t="shared" si="31"/>
        <v>-0.439576360432955</v>
      </c>
      <c r="F268">
        <f t="shared" si="29"/>
        <v>3.6144763604329553</v>
      </c>
      <c r="G268" s="1">
        <f t="shared" si="32"/>
        <v>-0.47677973751396141</v>
      </c>
      <c r="H268">
        <f t="shared" si="30"/>
        <v>2.2977797375139613</v>
      </c>
      <c r="I268">
        <f t="shared" si="33"/>
        <v>2.9561280489734583</v>
      </c>
      <c r="J268">
        <f t="shared" si="34"/>
        <v>2.8790985511012623</v>
      </c>
    </row>
    <row r="269" spans="1:10" x14ac:dyDescent="0.25">
      <c r="A269">
        <f>'NGC3077 data'!A336</f>
        <v>1423.37021</v>
      </c>
      <c r="B269">
        <f t="shared" si="28"/>
        <v>-624.75875478665841</v>
      </c>
      <c r="C269">
        <f>'NGC3077 data'!B336</f>
        <v>2.1444000000000001</v>
      </c>
      <c r="D269">
        <f>'NGC3077 data'!C336</f>
        <v>0.34949999999999998</v>
      </c>
      <c r="E269" s="1">
        <f t="shared" si="31"/>
        <v>-0.4373311283506609</v>
      </c>
      <c r="F269">
        <f t="shared" si="29"/>
        <v>2.5817311283506612</v>
      </c>
      <c r="G269" s="1">
        <f t="shared" si="32"/>
        <v>-0.47485525287199504</v>
      </c>
      <c r="H269">
        <f t="shared" si="30"/>
        <v>0.82435525287199507</v>
      </c>
      <c r="I269">
        <f t="shared" si="33"/>
        <v>1.7030431906113281</v>
      </c>
      <c r="J269">
        <f t="shared" si="34"/>
        <v>2.5131925990414858</v>
      </c>
    </row>
    <row r="270" spans="1:10" x14ac:dyDescent="0.25">
      <c r="A270">
        <f>'NGC3077 data'!A337</f>
        <v>1423.3549499999999</v>
      </c>
      <c r="B270">
        <f t="shared" si="28"/>
        <v>-621.54910832324936</v>
      </c>
      <c r="C270">
        <f>'NGC3077 data'!B337</f>
        <v>3.4186999999999999</v>
      </c>
      <c r="D270">
        <f>'NGC3077 data'!C337</f>
        <v>1.1387</v>
      </c>
      <c r="E270" s="1">
        <f t="shared" si="31"/>
        <v>-0.43508437582627457</v>
      </c>
      <c r="F270">
        <f t="shared" si="29"/>
        <v>3.8537843758262742</v>
      </c>
      <c r="G270" s="1">
        <f t="shared" si="32"/>
        <v>-0.47292946499394961</v>
      </c>
      <c r="H270">
        <f t="shared" si="30"/>
        <v>1.6116294649939498</v>
      </c>
      <c r="I270">
        <f t="shared" si="33"/>
        <v>2.732706920410112</v>
      </c>
      <c r="J270">
        <f t="shared" si="34"/>
        <v>2.7061766022540983</v>
      </c>
    </row>
    <row r="271" spans="1:10" x14ac:dyDescent="0.25">
      <c r="A271">
        <f>'NGC3077 data'!A338</f>
        <v>1423.33969</v>
      </c>
      <c r="B271">
        <f t="shared" si="28"/>
        <v>-618.33939303695956</v>
      </c>
      <c r="C271">
        <f>'NGC3077 data'!B338</f>
        <v>3.1204999999999998</v>
      </c>
      <c r="D271">
        <f>'NGC3077 data'!C338</f>
        <v>0.95820000000000005</v>
      </c>
      <c r="E271" s="1">
        <f t="shared" si="31"/>
        <v>-0.43283757512587168</v>
      </c>
      <c r="F271">
        <f t="shared" si="29"/>
        <v>3.5533375751258713</v>
      </c>
      <c r="G271" s="1">
        <f t="shared" si="32"/>
        <v>-0.47100363582217575</v>
      </c>
      <c r="H271">
        <f t="shared" si="30"/>
        <v>1.4292036358221758</v>
      </c>
      <c r="I271">
        <f t="shared" si="33"/>
        <v>2.4912706054740235</v>
      </c>
      <c r="J271">
        <f t="shared" si="34"/>
        <v>3.0077405607376746</v>
      </c>
    </row>
    <row r="272" spans="1:10" x14ac:dyDescent="0.25">
      <c r="A272">
        <f>'NGC3077 data'!A339</f>
        <v>1423.3244299999999</v>
      </c>
      <c r="B272">
        <f t="shared" si="28"/>
        <v>-615.12960892549097</v>
      </c>
      <c r="C272">
        <f>'NGC3077 data'!B339</f>
        <v>3.6372</v>
      </c>
      <c r="D272">
        <f>'NGC3077 data'!C339</f>
        <v>2.7585999999999999</v>
      </c>
      <c r="E272" s="1">
        <f t="shared" si="31"/>
        <v>-0.43059072624784367</v>
      </c>
      <c r="F272">
        <f t="shared" si="29"/>
        <v>4.0677907262478437</v>
      </c>
      <c r="G272" s="1">
        <f t="shared" si="32"/>
        <v>-0.46907776535529455</v>
      </c>
      <c r="H272">
        <f t="shared" si="30"/>
        <v>3.2276777653552946</v>
      </c>
      <c r="I272">
        <f t="shared" si="33"/>
        <v>3.6477342458015691</v>
      </c>
      <c r="J272">
        <f t="shared" si="34"/>
        <v>3.5992742010637913</v>
      </c>
    </row>
    <row r="273" spans="1:10" x14ac:dyDescent="0.25">
      <c r="A273">
        <f>'NGC3077 data'!A340</f>
        <v>1423.30917</v>
      </c>
      <c r="B273">
        <f t="shared" si="28"/>
        <v>-611.91975598667852</v>
      </c>
      <c r="C273">
        <f>'NGC3077 data'!B340</f>
        <v>4.5533999999999999</v>
      </c>
      <c r="D273">
        <f>'NGC3077 data'!C340</f>
        <v>3.4790000000000001</v>
      </c>
      <c r="E273" s="1">
        <f t="shared" si="31"/>
        <v>-0.42834382919067499</v>
      </c>
      <c r="F273">
        <f t="shared" si="29"/>
        <v>4.981743829190675</v>
      </c>
      <c r="G273" s="1">
        <f t="shared" si="32"/>
        <v>-0.46715185359200706</v>
      </c>
      <c r="H273">
        <f t="shared" si="30"/>
        <v>3.9461518535920073</v>
      </c>
      <c r="I273">
        <f t="shared" si="33"/>
        <v>4.4639478413913416</v>
      </c>
      <c r="J273">
        <f t="shared" si="34"/>
        <v>3.9460977966521256</v>
      </c>
    </row>
    <row r="274" spans="1:10" x14ac:dyDescent="0.25">
      <c r="A274">
        <f>'NGC3077 data'!A341</f>
        <v>1423.2939100000001</v>
      </c>
      <c r="B274">
        <f t="shared" si="28"/>
        <v>-608.70983421832398</v>
      </c>
      <c r="C274">
        <f>'NGC3077 data'!B341</f>
        <v>4.6147999999999998</v>
      </c>
      <c r="D274">
        <f>'NGC3077 data'!C341</f>
        <v>3.8153000000000001</v>
      </c>
      <c r="E274" s="1">
        <f t="shared" si="31"/>
        <v>-0.4260968839528268</v>
      </c>
      <c r="F274">
        <f t="shared" si="29"/>
        <v>5.0408968839528265</v>
      </c>
      <c r="G274" s="1">
        <f t="shared" si="32"/>
        <v>-0.46522590053099433</v>
      </c>
      <c r="H274">
        <f t="shared" si="30"/>
        <v>4.2805259005309946</v>
      </c>
      <c r="I274">
        <f t="shared" si="33"/>
        <v>4.660711392241911</v>
      </c>
      <c r="J274">
        <f t="shared" si="34"/>
        <v>4.2706713475012368</v>
      </c>
    </row>
    <row r="275" spans="1:10" x14ac:dyDescent="0.25">
      <c r="A275">
        <f>'NGC3077 data'!A342</f>
        <v>1423.27865</v>
      </c>
      <c r="B275">
        <f t="shared" si="28"/>
        <v>-605.49984361812915</v>
      </c>
      <c r="C275">
        <f>'NGC3077 data'!B342</f>
        <v>4.2294999999999998</v>
      </c>
      <c r="D275">
        <f>'NGC3077 data'!C342</f>
        <v>3.8170000000000002</v>
      </c>
      <c r="E275" s="1">
        <f t="shared" si="31"/>
        <v>-0.4238498905326904</v>
      </c>
      <c r="F275">
        <f t="shared" si="29"/>
        <v>4.6533498905326898</v>
      </c>
      <c r="G275" s="1">
        <f t="shared" si="32"/>
        <v>-0.46329990617087746</v>
      </c>
      <c r="H275">
        <f t="shared" si="30"/>
        <v>4.2802999061708773</v>
      </c>
      <c r="I275">
        <f t="shared" si="33"/>
        <v>4.4668248983517831</v>
      </c>
      <c r="J275">
        <f t="shared" si="34"/>
        <v>4.2531248536096848</v>
      </c>
    </row>
    <row r="276" spans="1:10" x14ac:dyDescent="0.25">
      <c r="A276">
        <f>'NGC3077 data'!A343</f>
        <v>1423.2633900000001</v>
      </c>
      <c r="B276">
        <f t="shared" si="28"/>
        <v>-602.28978418396252</v>
      </c>
      <c r="C276">
        <f>'NGC3077 data'!B343</f>
        <v>4.8990999999999998</v>
      </c>
      <c r="D276">
        <f>'NGC3077 data'!C343</f>
        <v>2.4462000000000002</v>
      </c>
      <c r="E276" s="1">
        <f t="shared" si="31"/>
        <v>-0.42160284892877375</v>
      </c>
      <c r="F276">
        <f t="shared" si="29"/>
        <v>5.3207028489287733</v>
      </c>
      <c r="G276" s="1">
        <f t="shared" si="32"/>
        <v>-0.46137387051037748</v>
      </c>
      <c r="H276">
        <f t="shared" si="30"/>
        <v>2.9075738705103777</v>
      </c>
      <c r="I276">
        <f t="shared" si="33"/>
        <v>4.1141383597195755</v>
      </c>
      <c r="J276">
        <f t="shared" si="34"/>
        <v>4.1885585884557806</v>
      </c>
    </row>
    <row r="277" spans="1:10" x14ac:dyDescent="0.25">
      <c r="A277">
        <f>'NGC3077 data'!A344</f>
        <v>1423.2481299999999</v>
      </c>
      <c r="B277">
        <f t="shared" si="28"/>
        <v>-599.07965591355912</v>
      </c>
      <c r="C277">
        <f>'NGC3077 data'!B344</f>
        <v>4.2645</v>
      </c>
      <c r="D277">
        <f>'NGC3077 data'!C344</f>
        <v>1.9766999999999999</v>
      </c>
      <c r="E277" s="1">
        <f t="shared" si="31"/>
        <v>-0.41935575913949136</v>
      </c>
      <c r="F277">
        <f t="shared" si="29"/>
        <v>4.6838557591394911</v>
      </c>
      <c r="G277" s="1">
        <f t="shared" si="32"/>
        <v>-0.45944779354813547</v>
      </c>
      <c r="H277">
        <f t="shared" si="30"/>
        <v>2.4361477935481353</v>
      </c>
      <c r="I277">
        <f t="shared" si="33"/>
        <v>3.560001776343813</v>
      </c>
      <c r="J277">
        <f t="shared" si="34"/>
        <v>4.0718422785641941</v>
      </c>
    </row>
    <row r="278" spans="1:10" x14ac:dyDescent="0.25">
      <c r="A278">
        <f>'NGC3077 data'!A345</f>
        <v>1423.23288</v>
      </c>
      <c r="B278">
        <f t="shared" si="28"/>
        <v>-595.8715624951094</v>
      </c>
      <c r="C278">
        <f>'NGC3077 data'!B345</f>
        <v>4.1416000000000004</v>
      </c>
      <c r="D278">
        <f>'NGC3077 data'!C345</f>
        <v>3.266</v>
      </c>
      <c r="E278" s="1">
        <f t="shared" si="31"/>
        <v>-0.41711009374657659</v>
      </c>
      <c r="F278">
        <f t="shared" si="29"/>
        <v>4.5587100937465772</v>
      </c>
      <c r="G278" s="1">
        <f t="shared" si="32"/>
        <v>-0.45752293749706563</v>
      </c>
      <c r="H278">
        <f t="shared" si="30"/>
        <v>3.7235229374970658</v>
      </c>
      <c r="I278">
        <f t="shared" si="33"/>
        <v>4.141116515621821</v>
      </c>
      <c r="J278">
        <f t="shared" si="34"/>
        <v>3.8392359239335008</v>
      </c>
    </row>
    <row r="279" spans="1:10" x14ac:dyDescent="0.25">
      <c r="A279">
        <f>'NGC3077 data'!A346</f>
        <v>1423.2176199999999</v>
      </c>
      <c r="B279">
        <f t="shared" si="28"/>
        <v>-592.66129659073522</v>
      </c>
      <c r="C279">
        <f>'NGC3077 data'!B346</f>
        <v>4.2031000000000001</v>
      </c>
      <c r="D279">
        <f>'NGC3077 data'!C346</f>
        <v>3.0807000000000002</v>
      </c>
      <c r="E279" s="1">
        <f t="shared" si="31"/>
        <v>-0.41486290761351463</v>
      </c>
      <c r="F279">
        <f t="shared" si="29"/>
        <v>4.6179629076135145</v>
      </c>
      <c r="G279" s="1">
        <f t="shared" si="32"/>
        <v>-0.45559677795444109</v>
      </c>
      <c r="H279">
        <f t="shared" si="30"/>
        <v>3.5362967779544414</v>
      </c>
      <c r="I279">
        <f t="shared" si="33"/>
        <v>4.0771298427839779</v>
      </c>
      <c r="J279">
        <f t="shared" si="34"/>
        <v>3.7503095245622537</v>
      </c>
    </row>
    <row r="280" spans="1:10" x14ac:dyDescent="0.25">
      <c r="A280">
        <f>'NGC3077 data'!A347</f>
        <v>1423.20236</v>
      </c>
      <c r="B280">
        <f t="shared" si="28"/>
        <v>-589.45096184356282</v>
      </c>
      <c r="C280">
        <f>'NGC3077 data'!B347</f>
        <v>3.3628</v>
      </c>
      <c r="D280">
        <f>'NGC3077 data'!C347</f>
        <v>2.3784999999999998</v>
      </c>
      <c r="E280" s="1">
        <f t="shared" si="31"/>
        <v>-0.41261567329049398</v>
      </c>
      <c r="F280">
        <f t="shared" si="29"/>
        <v>3.7754156732904942</v>
      </c>
      <c r="G280" s="1">
        <f t="shared" si="32"/>
        <v>-0.45367057710613767</v>
      </c>
      <c r="H280">
        <f t="shared" si="30"/>
        <v>2.8321705771061376</v>
      </c>
      <c r="I280">
        <f t="shared" si="33"/>
        <v>3.3037931251983159</v>
      </c>
      <c r="J280">
        <f t="shared" si="34"/>
        <v>3.7476730804490126</v>
      </c>
    </row>
    <row r="281" spans="1:10" x14ac:dyDescent="0.25">
      <c r="A281">
        <f>'NGC3077 data'!A348</f>
        <v>1423.1871000000001</v>
      </c>
      <c r="B281">
        <f t="shared" si="28"/>
        <v>-586.24055825129415</v>
      </c>
      <c r="C281">
        <f>'NGC3077 data'!B348</f>
        <v>3.7783000000000002</v>
      </c>
      <c r="D281">
        <f>'NGC3077 data'!C348</f>
        <v>2.6985999999999999</v>
      </c>
      <c r="E281" s="1">
        <f t="shared" si="31"/>
        <v>-0.41036839077590592</v>
      </c>
      <c r="F281">
        <f t="shared" si="29"/>
        <v>4.1886683907759057</v>
      </c>
      <c r="G281" s="1">
        <f t="shared" si="32"/>
        <v>-0.45174433495077648</v>
      </c>
      <c r="H281">
        <f t="shared" si="30"/>
        <v>3.1503443349507765</v>
      </c>
      <c r="I281">
        <f t="shared" si="33"/>
        <v>3.6695063628633413</v>
      </c>
      <c r="J281">
        <f t="shared" si="34"/>
        <v>3.5378363181125954</v>
      </c>
    </row>
    <row r="282" spans="1:10" x14ac:dyDescent="0.25">
      <c r="A282">
        <f>'NGC3077 data'!A349</f>
        <v>1423.17184</v>
      </c>
      <c r="B282">
        <f t="shared" si="28"/>
        <v>-583.03008581169763</v>
      </c>
      <c r="C282">
        <f>'NGC3077 data'!B349</f>
        <v>4.3712</v>
      </c>
      <c r="D282">
        <f>'NGC3077 data'!C349</f>
        <v>1.8645</v>
      </c>
      <c r="E282" s="1">
        <f t="shared" si="31"/>
        <v>-0.40812106006818832</v>
      </c>
      <c r="F282">
        <f t="shared" si="29"/>
        <v>4.7793210600681881</v>
      </c>
      <c r="G282" s="1">
        <f t="shared" si="32"/>
        <v>-0.44981805148701859</v>
      </c>
      <c r="H282">
        <f t="shared" si="30"/>
        <v>2.3143180514870187</v>
      </c>
      <c r="I282">
        <f t="shared" si="33"/>
        <v>3.5468195557776037</v>
      </c>
      <c r="J282">
        <f t="shared" si="34"/>
        <v>3.3474295110254424</v>
      </c>
    </row>
    <row r="283" spans="1:10" x14ac:dyDescent="0.25">
      <c r="A283">
        <f>'NGC3077 data'!A350</f>
        <v>1423.1565800000001</v>
      </c>
      <c r="B283">
        <f t="shared" si="28"/>
        <v>-579.81954452267507</v>
      </c>
      <c r="C283">
        <f>'NGC3077 data'!B350</f>
        <v>2.1316000000000002</v>
      </c>
      <c r="D283">
        <f>'NGC3077 data'!C350</f>
        <v>3.1985000000000001</v>
      </c>
      <c r="E283" s="1">
        <f t="shared" si="31"/>
        <v>-0.40587368116587252</v>
      </c>
      <c r="F283">
        <f t="shared" si="29"/>
        <v>2.5374736811658725</v>
      </c>
      <c r="G283" s="1">
        <f t="shared" si="32"/>
        <v>-0.447891726713605</v>
      </c>
      <c r="H283">
        <f t="shared" si="30"/>
        <v>3.6463917267136052</v>
      </c>
      <c r="I283">
        <f t="shared" si="33"/>
        <v>3.0919327039397388</v>
      </c>
      <c r="J283">
        <f t="shared" si="34"/>
        <v>3.3727826591861136</v>
      </c>
    </row>
    <row r="284" spans="1:10" x14ac:dyDescent="0.25">
      <c r="A284">
        <f>'NGC3077 data'!A351</f>
        <v>1423.14132</v>
      </c>
      <c r="B284">
        <f t="shared" si="28"/>
        <v>-576.60893438186145</v>
      </c>
      <c r="C284">
        <f>'NGC3077 data'!B351</f>
        <v>2.8708999999999998</v>
      </c>
      <c r="D284">
        <f>'NGC3077 data'!C351</f>
        <v>2.5297000000000001</v>
      </c>
      <c r="E284" s="1">
        <f t="shared" si="31"/>
        <v>-0.40362625406730301</v>
      </c>
      <c r="F284">
        <f t="shared" si="29"/>
        <v>3.274526254067303</v>
      </c>
      <c r="G284" s="1">
        <f t="shared" si="32"/>
        <v>-0.44596536062911685</v>
      </c>
      <c r="H284">
        <f t="shared" si="30"/>
        <v>2.975665360629117</v>
      </c>
      <c r="I284">
        <f t="shared" si="33"/>
        <v>3.12509580734821</v>
      </c>
      <c r="J284">
        <f t="shared" si="34"/>
        <v>3.3799660361198294</v>
      </c>
    </row>
    <row r="285" spans="1:10" x14ac:dyDescent="0.25">
      <c r="A285">
        <f>'NGC3077 data'!A352</f>
        <v>1423.1260600000001</v>
      </c>
      <c r="B285">
        <f t="shared" si="28"/>
        <v>-573.39825538719197</v>
      </c>
      <c r="C285">
        <f>'NGC3077 data'!B352</f>
        <v>3.3889</v>
      </c>
      <c r="D285">
        <f>'NGC3077 data'!C352</f>
        <v>2.6267999999999998</v>
      </c>
      <c r="E285" s="1">
        <f t="shared" si="31"/>
        <v>-0.40137877877103439</v>
      </c>
      <c r="F285">
        <f t="shared" si="29"/>
        <v>3.7902787787710346</v>
      </c>
      <c r="G285" s="1">
        <f t="shared" si="32"/>
        <v>-0.44403895323231513</v>
      </c>
      <c r="H285">
        <f t="shared" si="30"/>
        <v>3.070838953232315</v>
      </c>
      <c r="I285">
        <f t="shared" si="33"/>
        <v>3.4305588660016748</v>
      </c>
      <c r="J285">
        <f t="shared" si="34"/>
        <v>3.3117293683043671</v>
      </c>
    </row>
    <row r="286" spans="1:10" x14ac:dyDescent="0.25">
      <c r="A286">
        <f>'NGC3077 data'!A353</f>
        <v>1423.1108099999999</v>
      </c>
      <c r="B286">
        <f t="shared" si="28"/>
        <v>-570.18961158756815</v>
      </c>
      <c r="C286">
        <f>'NGC3077 data'!B353</f>
        <v>4.2366000000000001</v>
      </c>
      <c r="D286">
        <f>'NGC3077 data'!C353</f>
        <v>2.3330000000000002</v>
      </c>
      <c r="E286" s="1">
        <f t="shared" si="31"/>
        <v>-0.39913272811129769</v>
      </c>
      <c r="F286">
        <f t="shared" si="29"/>
        <v>4.6357327281112974</v>
      </c>
      <c r="G286" s="1">
        <f t="shared" si="32"/>
        <v>-0.4421137669525409</v>
      </c>
      <c r="H286">
        <f t="shared" si="30"/>
        <v>2.7751137669525412</v>
      </c>
      <c r="I286">
        <f t="shared" si="33"/>
        <v>3.7054232475319191</v>
      </c>
      <c r="J286">
        <f t="shared" si="34"/>
        <v>3.1060126557382701</v>
      </c>
    </row>
    <row r="287" spans="1:10" x14ac:dyDescent="0.25">
      <c r="A287">
        <f>'NGC3077 data'!A354</f>
        <v>1423.09555</v>
      </c>
      <c r="B287">
        <f t="shared" si="28"/>
        <v>-566.97879492352274</v>
      </c>
      <c r="C287">
        <f>'NGC3077 data'!B354</f>
        <v>2.7591000000000001</v>
      </c>
      <c r="D287">
        <f>'NGC3077 data'!C354</f>
        <v>2.8151000000000002</v>
      </c>
      <c r="E287" s="1">
        <f t="shared" si="31"/>
        <v>-0.39688515644646594</v>
      </c>
      <c r="F287">
        <f t="shared" si="29"/>
        <v>3.1559851564464658</v>
      </c>
      <c r="G287" s="1">
        <f t="shared" si="32"/>
        <v>-0.44018727695411364</v>
      </c>
      <c r="H287">
        <f t="shared" si="30"/>
        <v>3.2552872769541139</v>
      </c>
      <c r="I287">
        <f t="shared" si="33"/>
        <v>3.2056362167002899</v>
      </c>
      <c r="J287">
        <f t="shared" si="34"/>
        <v>3.0207658984201124</v>
      </c>
    </row>
    <row r="288" spans="1:10" x14ac:dyDescent="0.25">
      <c r="A288">
        <f>'NGC3077 data'!A355</f>
        <v>1423.0802900000001</v>
      </c>
      <c r="B288">
        <f t="shared" si="28"/>
        <v>-563.76790939886007</v>
      </c>
      <c r="C288">
        <f>'NGC3077 data'!B355</f>
        <v>2.4108999999999998</v>
      </c>
      <c r="D288">
        <f>'NGC3077 data'!C355</f>
        <v>0.88290000000000002</v>
      </c>
      <c r="E288" s="1">
        <f t="shared" si="31"/>
        <v>-0.39463753657920203</v>
      </c>
      <c r="F288">
        <f t="shared" si="29"/>
        <v>2.8055375365792017</v>
      </c>
      <c r="G288" s="1">
        <f t="shared" si="32"/>
        <v>-0.43826074563931605</v>
      </c>
      <c r="H288">
        <f t="shared" si="30"/>
        <v>1.321160745639316</v>
      </c>
      <c r="I288">
        <f t="shared" si="33"/>
        <v>2.063349141109259</v>
      </c>
      <c r="J288">
        <f t="shared" si="34"/>
        <v>3.0763990963484416</v>
      </c>
    </row>
    <row r="289" spans="1:10" x14ac:dyDescent="0.25">
      <c r="A289">
        <f>'NGC3077 data'!A356</f>
        <v>1423.06503</v>
      </c>
      <c r="B289">
        <f t="shared" si="28"/>
        <v>-560.55695501141531</v>
      </c>
      <c r="C289">
        <f>'NGC3077 data'!B356</f>
        <v>2.4237000000000002</v>
      </c>
      <c r="D289">
        <f>'NGC3077 data'!C356</f>
        <v>2.1453000000000002</v>
      </c>
      <c r="E289" s="1">
        <f t="shared" si="31"/>
        <v>-0.39238986850799074</v>
      </c>
      <c r="F289">
        <f t="shared" si="29"/>
        <v>2.8160898685079907</v>
      </c>
      <c r="G289" s="1">
        <f t="shared" si="32"/>
        <v>-0.43633417300684918</v>
      </c>
      <c r="H289">
        <f t="shared" si="30"/>
        <v>2.5816341730068495</v>
      </c>
      <c r="I289">
        <f t="shared" si="33"/>
        <v>2.6988620207574199</v>
      </c>
      <c r="J289">
        <f t="shared" si="34"/>
        <v>2.8982419759951652</v>
      </c>
    </row>
    <row r="290" spans="1:10" x14ac:dyDescent="0.25">
      <c r="A290">
        <f>'NGC3077 data'!A357</f>
        <v>1423.0497700000001</v>
      </c>
      <c r="B290">
        <f t="shared" ref="B290:B353" si="35">300000*(1420.406/A290-1)</f>
        <v>-557.34593175895691</v>
      </c>
      <c r="C290">
        <f>'NGC3077 data'!B357</f>
        <v>4.0888</v>
      </c>
      <c r="D290">
        <f>'NGC3077 data'!C357</f>
        <v>2.5041000000000002</v>
      </c>
      <c r="E290" s="1">
        <f t="shared" si="31"/>
        <v>-0.39014215223126986</v>
      </c>
      <c r="F290">
        <f t="shared" si="29"/>
        <v>4.4789421522312702</v>
      </c>
      <c r="G290" s="1">
        <f t="shared" si="32"/>
        <v>-0.43440755905537409</v>
      </c>
      <c r="H290">
        <f t="shared" si="30"/>
        <v>2.9385075590553744</v>
      </c>
      <c r="I290">
        <f t="shared" si="33"/>
        <v>3.7087248556433225</v>
      </c>
      <c r="J290">
        <f t="shared" si="34"/>
        <v>2.9916748108796303</v>
      </c>
    </row>
    <row r="291" spans="1:10" x14ac:dyDescent="0.25">
      <c r="A291">
        <f>'NGC3077 data'!A358</f>
        <v>1423.03451</v>
      </c>
      <c r="B291">
        <f t="shared" si="35"/>
        <v>-554.1348396392865</v>
      </c>
      <c r="C291">
        <f>'NGC3077 data'!B358</f>
        <v>2.9318</v>
      </c>
      <c r="D291">
        <f>'NGC3077 data'!C358</f>
        <v>1.8771</v>
      </c>
      <c r="E291" s="1">
        <f t="shared" si="31"/>
        <v>-0.38789438774750057</v>
      </c>
      <c r="F291">
        <f t="shared" si="29"/>
        <v>3.3196943877475005</v>
      </c>
      <c r="G291" s="1">
        <f t="shared" si="32"/>
        <v>-0.43248090378357185</v>
      </c>
      <c r="H291">
        <f t="shared" si="30"/>
        <v>2.3095809037835719</v>
      </c>
      <c r="I291">
        <f t="shared" si="33"/>
        <v>2.8146376457655364</v>
      </c>
      <c r="J291">
        <f t="shared" si="34"/>
        <v>3.2240776010004026</v>
      </c>
    </row>
    <row r="292" spans="1:10" x14ac:dyDescent="0.25">
      <c r="A292">
        <f>'NGC3077 data'!A359</f>
        <v>1423.0192500000001</v>
      </c>
      <c r="B292">
        <f t="shared" si="35"/>
        <v>-550.92367865017252</v>
      </c>
      <c r="C292">
        <f>'NGC3077 data'!B359</f>
        <v>3.9941</v>
      </c>
      <c r="D292">
        <f>'NGC3077 data'!C359</f>
        <v>2.5352999999999999</v>
      </c>
      <c r="E292" s="1">
        <f t="shared" si="31"/>
        <v>-0.38564657505512073</v>
      </c>
      <c r="F292">
        <f t="shared" si="29"/>
        <v>4.3797465750551208</v>
      </c>
      <c r="G292" s="1">
        <f t="shared" si="32"/>
        <v>-0.43055420719010351</v>
      </c>
      <c r="H292">
        <f t="shared" si="30"/>
        <v>2.9658542071901035</v>
      </c>
      <c r="I292">
        <f t="shared" si="33"/>
        <v>3.6728003911226121</v>
      </c>
      <c r="J292">
        <f t="shared" si="34"/>
        <v>3.4137906199296411</v>
      </c>
    </row>
    <row r="293" spans="1:10" x14ac:dyDescent="0.25">
      <c r="A293">
        <f>'NGC3077 data'!A360</f>
        <v>1423.0039899999999</v>
      </c>
      <c r="B293">
        <f t="shared" si="35"/>
        <v>-547.71244878941695</v>
      </c>
      <c r="C293">
        <f>'NGC3077 data'!B360</f>
        <v>3.1322999999999999</v>
      </c>
      <c r="D293">
        <f>'NGC3077 data'!C360</f>
        <v>2.5064000000000002</v>
      </c>
      <c r="E293" s="1">
        <f t="shared" si="31"/>
        <v>-0.38339871415259186</v>
      </c>
      <c r="F293">
        <f t="shared" si="29"/>
        <v>3.5156987141525917</v>
      </c>
      <c r="G293" s="1">
        <f t="shared" si="32"/>
        <v>-0.42862746927365014</v>
      </c>
      <c r="H293">
        <f t="shared" si="30"/>
        <v>2.9350274692736504</v>
      </c>
      <c r="I293">
        <f t="shared" si="33"/>
        <v>3.2253630917131213</v>
      </c>
      <c r="J293">
        <f t="shared" si="34"/>
        <v>3.3075235940981758</v>
      </c>
    </row>
    <row r="294" spans="1:10" x14ac:dyDescent="0.25">
      <c r="A294">
        <f>'NGC3077 data'!A361</f>
        <v>1422.98874</v>
      </c>
      <c r="B294">
        <f t="shared" si="35"/>
        <v>-544.50325446709917</v>
      </c>
      <c r="C294">
        <f>'NGC3077 data'!B361</f>
        <v>3.6025999999999998</v>
      </c>
      <c r="D294">
        <f>'NGC3077 data'!C361</f>
        <v>2.8843999999999999</v>
      </c>
      <c r="E294" s="1">
        <f t="shared" si="31"/>
        <v>-0.38115227812696939</v>
      </c>
      <c r="F294">
        <f t="shared" si="29"/>
        <v>3.9837522781269694</v>
      </c>
      <c r="G294" s="1">
        <f t="shared" si="32"/>
        <v>-0.42670195268025946</v>
      </c>
      <c r="H294">
        <f t="shared" si="30"/>
        <v>3.3111019526802594</v>
      </c>
      <c r="I294">
        <f t="shared" si="33"/>
        <v>3.6474271154036142</v>
      </c>
      <c r="J294">
        <f t="shared" si="34"/>
        <v>3.2786265235045633</v>
      </c>
    </row>
    <row r="295" spans="1:10" x14ac:dyDescent="0.25">
      <c r="A295">
        <f>'NGC3077 data'!A362</f>
        <v>1422.9734800000001</v>
      </c>
      <c r="B295">
        <f t="shared" si="35"/>
        <v>-541.29188690152932</v>
      </c>
      <c r="C295">
        <f>'NGC3077 data'!B362</f>
        <v>3.4986000000000002</v>
      </c>
      <c r="D295">
        <f>'NGC3077 data'!C362</f>
        <v>2.0525000000000002</v>
      </c>
      <c r="E295" s="1">
        <f t="shared" si="31"/>
        <v>-0.37890432083107051</v>
      </c>
      <c r="F295">
        <f t="shared" si="29"/>
        <v>3.8775043208310707</v>
      </c>
      <c r="G295" s="1">
        <f t="shared" si="32"/>
        <v>-0.42477513214091756</v>
      </c>
      <c r="H295">
        <f t="shared" si="30"/>
        <v>2.4772751321409179</v>
      </c>
      <c r="I295">
        <f t="shared" si="33"/>
        <v>3.1773897264859943</v>
      </c>
      <c r="J295">
        <f t="shared" si="34"/>
        <v>3.3232294081473683</v>
      </c>
    </row>
    <row r="296" spans="1:10" x14ac:dyDescent="0.25">
      <c r="A296">
        <f>'NGC3077 data'!A363</f>
        <v>1422.95822</v>
      </c>
      <c r="B296">
        <f t="shared" si="35"/>
        <v>-538.08045045765641</v>
      </c>
      <c r="C296">
        <f>'NGC3077 data'!B363</f>
        <v>3.7029999999999998</v>
      </c>
      <c r="D296">
        <f>'NGC3077 data'!C363</f>
        <v>0.83779999999999999</v>
      </c>
      <c r="E296" s="1">
        <f t="shared" si="31"/>
        <v>-0.37665631532035948</v>
      </c>
      <c r="F296">
        <f t="shared" si="29"/>
        <v>4.0796563153203591</v>
      </c>
      <c r="G296" s="1">
        <f t="shared" si="32"/>
        <v>-0.42284827027459382</v>
      </c>
      <c r="H296">
        <f t="shared" si="30"/>
        <v>1.2606482702745938</v>
      </c>
      <c r="I296">
        <f t="shared" si="33"/>
        <v>2.6701522927974763</v>
      </c>
      <c r="J296">
        <f t="shared" si="34"/>
        <v>3.2748722480251424</v>
      </c>
    </row>
    <row r="297" spans="1:10" x14ac:dyDescent="0.25">
      <c r="A297">
        <f>'NGC3077 data'!A364</f>
        <v>1422.9429600000001</v>
      </c>
      <c r="B297">
        <f t="shared" si="35"/>
        <v>-534.86894513328218</v>
      </c>
      <c r="C297">
        <f>'NGC3077 data'!B364</f>
        <v>3.6825999999999999</v>
      </c>
      <c r="D297">
        <f>'NGC3077 data'!C364</f>
        <v>3.3136999999999999</v>
      </c>
      <c r="E297" s="1">
        <f t="shared" si="31"/>
        <v>-0.37440826159329754</v>
      </c>
      <c r="F297">
        <f t="shared" si="29"/>
        <v>4.0570082615932979</v>
      </c>
      <c r="G297" s="1">
        <f t="shared" si="32"/>
        <v>-0.4209213670799693</v>
      </c>
      <c r="H297">
        <f t="shared" si="30"/>
        <v>3.7346213670799693</v>
      </c>
      <c r="I297">
        <f t="shared" si="33"/>
        <v>3.8958148143366333</v>
      </c>
      <c r="J297">
        <f t="shared" si="34"/>
        <v>3.320344769562857</v>
      </c>
    </row>
    <row r="298" spans="1:10" x14ac:dyDescent="0.25">
      <c r="A298">
        <f>'NGC3077 data'!A365</f>
        <v>1422.9277</v>
      </c>
      <c r="B298">
        <f t="shared" si="35"/>
        <v>-531.65737092614188</v>
      </c>
      <c r="C298">
        <f>'NGC3077 data'!B365</f>
        <v>3.0381999999999998</v>
      </c>
      <c r="D298">
        <f>'NGC3077 data'!C365</f>
        <v>2.1377999999999999</v>
      </c>
      <c r="E298" s="1">
        <f t="shared" si="31"/>
        <v>-0.37216015964829929</v>
      </c>
      <c r="F298">
        <f t="shared" si="29"/>
        <v>3.4103601596482989</v>
      </c>
      <c r="G298" s="1">
        <f t="shared" si="32"/>
        <v>-0.41899442255568509</v>
      </c>
      <c r="H298">
        <f t="shared" si="30"/>
        <v>2.5567944225556851</v>
      </c>
      <c r="I298">
        <f t="shared" si="33"/>
        <v>2.9835772911019918</v>
      </c>
      <c r="J298">
        <f t="shared" si="34"/>
        <v>3.473157246326795</v>
      </c>
    </row>
    <row r="299" spans="1:10" x14ac:dyDescent="0.25">
      <c r="A299">
        <f>'NGC3077 data'!A366</f>
        <v>1422.9124400000001</v>
      </c>
      <c r="B299">
        <f t="shared" si="35"/>
        <v>-528.44572783413696</v>
      </c>
      <c r="C299">
        <f>'NGC3077 data'!B366</f>
        <v>3.5139999999999998</v>
      </c>
      <c r="D299">
        <f>'NGC3077 data'!C366</f>
        <v>3.4485999999999999</v>
      </c>
      <c r="E299" s="1">
        <f t="shared" si="31"/>
        <v>-0.36991200948389585</v>
      </c>
      <c r="F299">
        <f t="shared" si="29"/>
        <v>3.8839120094838955</v>
      </c>
      <c r="G299" s="1">
        <f t="shared" si="32"/>
        <v>-0.41706743670048219</v>
      </c>
      <c r="H299">
        <f t="shared" si="30"/>
        <v>3.8656674367004822</v>
      </c>
      <c r="I299">
        <f t="shared" si="33"/>
        <v>3.8747897230921886</v>
      </c>
      <c r="J299">
        <f t="shared" si="34"/>
        <v>3.4862896783155199</v>
      </c>
    </row>
    <row r="300" spans="1:10" x14ac:dyDescent="0.25">
      <c r="A300">
        <f>'NGC3077 data'!A367</f>
        <v>1422.8971799999999</v>
      </c>
      <c r="B300">
        <f t="shared" si="35"/>
        <v>-525.23401585490296</v>
      </c>
      <c r="C300">
        <f>'NGC3077 data'!B367</f>
        <v>5.5080999999999998</v>
      </c>
      <c r="D300">
        <f>'NGC3077 data'!C367</f>
        <v>1.5920000000000001</v>
      </c>
      <c r="E300" s="1">
        <f t="shared" si="31"/>
        <v>-0.36766381109843205</v>
      </c>
      <c r="F300">
        <f t="shared" si="29"/>
        <v>5.875763811098432</v>
      </c>
      <c r="G300" s="1">
        <f t="shared" si="32"/>
        <v>-0.41514040951294173</v>
      </c>
      <c r="H300">
        <f t="shared" si="30"/>
        <v>2.0071404095129419</v>
      </c>
      <c r="I300">
        <f t="shared" si="33"/>
        <v>3.9414521103056872</v>
      </c>
      <c r="J300">
        <f t="shared" si="34"/>
        <v>3.4420623391481344</v>
      </c>
    </row>
    <row r="301" spans="1:10" x14ac:dyDescent="0.25">
      <c r="A301">
        <f>'NGC3077 data'!A368</f>
        <v>1422.88192</v>
      </c>
      <c r="B301">
        <f t="shared" si="35"/>
        <v>-522.02223498630792</v>
      </c>
      <c r="C301">
        <f>'NGC3077 data'!B368</f>
        <v>2.9028999999999998</v>
      </c>
      <c r="D301">
        <f>'NGC3077 data'!C368</f>
        <v>1.7901</v>
      </c>
      <c r="E301" s="1">
        <f t="shared" si="31"/>
        <v>-0.36541556449041557</v>
      </c>
      <c r="F301">
        <f t="shared" si="29"/>
        <v>3.2683155644904156</v>
      </c>
      <c r="G301" s="1">
        <f t="shared" si="32"/>
        <v>-0.41321334099178475</v>
      </c>
      <c r="H301">
        <f t="shared" si="30"/>
        <v>2.2033133409917847</v>
      </c>
      <c r="I301">
        <f t="shared" si="33"/>
        <v>2.7358144527411001</v>
      </c>
      <c r="J301">
        <f t="shared" si="34"/>
        <v>3.5681749552085216</v>
      </c>
    </row>
    <row r="302" spans="1:10" x14ac:dyDescent="0.25">
      <c r="A302">
        <f>'NGC3077 data'!A369</f>
        <v>1422.8666700000001</v>
      </c>
      <c r="B302">
        <f t="shared" si="35"/>
        <v>-518.81248999954278</v>
      </c>
      <c r="C302">
        <f>'NGC3077 data'!B369</f>
        <v>3.1583999999999999</v>
      </c>
      <c r="D302">
        <f>'NGC3077 data'!C369</f>
        <v>3.4165000000000001</v>
      </c>
      <c r="E302" s="1">
        <f t="shared" si="31"/>
        <v>-0.36316874299967994</v>
      </c>
      <c r="F302">
        <f t="shared" si="29"/>
        <v>3.5215687429996798</v>
      </c>
      <c r="G302" s="1">
        <f t="shared" si="32"/>
        <v>-0.41128749399972564</v>
      </c>
      <c r="H302">
        <f t="shared" si="30"/>
        <v>3.8277874939997258</v>
      </c>
      <c r="I302">
        <f t="shared" si="33"/>
        <v>3.6746781184997026</v>
      </c>
      <c r="J302">
        <f t="shared" si="34"/>
        <v>3.5323575264952409</v>
      </c>
    </row>
    <row r="303" spans="1:10" x14ac:dyDescent="0.25">
      <c r="A303">
        <f>'NGC3077 data'!A370</f>
        <v>1422.85141</v>
      </c>
      <c r="B303">
        <f t="shared" si="35"/>
        <v>-515.60057139066191</v>
      </c>
      <c r="C303">
        <f>'NGC3077 data'!B370</f>
        <v>3.7759999999999998</v>
      </c>
      <c r="D303">
        <f>'NGC3077 data'!C370</f>
        <v>2.6819999999999999</v>
      </c>
      <c r="E303" s="1">
        <f t="shared" si="31"/>
        <v>-0.36092039997346331</v>
      </c>
      <c r="F303">
        <f t="shared" si="29"/>
        <v>4.1369203999734632</v>
      </c>
      <c r="G303" s="1">
        <f t="shared" si="32"/>
        <v>-0.40936034283439715</v>
      </c>
      <c r="H303">
        <f t="shared" si="30"/>
        <v>3.0913603428343972</v>
      </c>
      <c r="I303">
        <f t="shared" si="33"/>
        <v>3.6141403714039302</v>
      </c>
      <c r="J303">
        <f t="shared" si="34"/>
        <v>3.5372800530068504</v>
      </c>
    </row>
    <row r="304" spans="1:10" x14ac:dyDescent="0.25">
      <c r="A304">
        <f>'NGC3077 data'!A371</f>
        <v>1422.8361500000001</v>
      </c>
      <c r="B304">
        <f t="shared" si="35"/>
        <v>-512.38858388582548</v>
      </c>
      <c r="C304">
        <f>'NGC3077 data'!B371</f>
        <v>4.2384000000000004</v>
      </c>
      <c r="D304">
        <f>'NGC3077 data'!C371</f>
        <v>2.3868999999999998</v>
      </c>
      <c r="E304" s="1">
        <f t="shared" si="31"/>
        <v>-0.35867200872007782</v>
      </c>
      <c r="F304">
        <f t="shared" si="29"/>
        <v>4.5970720087200778</v>
      </c>
      <c r="G304" s="1">
        <f t="shared" si="32"/>
        <v>-0.4074331503314953</v>
      </c>
      <c r="H304">
        <f t="shared" si="30"/>
        <v>2.7943331503314952</v>
      </c>
      <c r="I304">
        <f t="shared" si="33"/>
        <v>3.6957025795257863</v>
      </c>
      <c r="J304">
        <f t="shared" si="34"/>
        <v>3.7366925347419171</v>
      </c>
    </row>
    <row r="305" spans="1:10" x14ac:dyDescent="0.25">
      <c r="A305">
        <f>'NGC3077 data'!A372</f>
        <v>1422.82089</v>
      </c>
      <c r="B305">
        <f t="shared" si="35"/>
        <v>-509.17652748266875</v>
      </c>
      <c r="C305">
        <f>'NGC3077 data'!B372</f>
        <v>4.1581999999999999</v>
      </c>
      <c r="D305">
        <f>'NGC3077 data'!C372</f>
        <v>3.012</v>
      </c>
      <c r="E305" s="1">
        <f t="shared" si="31"/>
        <v>-0.35642356923786811</v>
      </c>
      <c r="F305">
        <f t="shared" si="29"/>
        <v>4.5146235692378678</v>
      </c>
      <c r="G305" s="1">
        <f t="shared" si="32"/>
        <v>-0.40550591648960121</v>
      </c>
      <c r="H305">
        <f t="shared" si="30"/>
        <v>3.4175059164896013</v>
      </c>
      <c r="I305">
        <f t="shared" si="33"/>
        <v>3.9660647428637343</v>
      </c>
      <c r="J305">
        <f t="shared" si="34"/>
        <v>3.7735346980784454</v>
      </c>
    </row>
    <row r="306" spans="1:10" x14ac:dyDescent="0.25">
      <c r="A306">
        <f>'NGC3077 data'!A373</f>
        <v>1422.8056300000001</v>
      </c>
      <c r="B306">
        <f t="shared" si="35"/>
        <v>-505.96440217912652</v>
      </c>
      <c r="C306">
        <f>'NGC3077 data'!B373</f>
        <v>3.6534</v>
      </c>
      <c r="D306">
        <f>'NGC3077 data'!C373</f>
        <v>3.0546000000000002</v>
      </c>
      <c r="E306" s="1">
        <f t="shared" si="31"/>
        <v>-0.35417508152538857</v>
      </c>
      <c r="F306">
        <f t="shared" si="29"/>
        <v>4.0075750815253883</v>
      </c>
      <c r="G306" s="1">
        <f t="shared" si="32"/>
        <v>-0.40357864130747589</v>
      </c>
      <c r="H306">
        <f t="shared" si="30"/>
        <v>3.4581786413074762</v>
      </c>
      <c r="I306">
        <f t="shared" si="33"/>
        <v>3.7328768614164325</v>
      </c>
      <c r="J306">
        <f t="shared" si="34"/>
        <v>3.7236768166296832</v>
      </c>
    </row>
    <row r="307" spans="1:10" x14ac:dyDescent="0.25">
      <c r="A307">
        <f>'NGC3077 data'!A374</f>
        <v>1422.7903699999999</v>
      </c>
      <c r="B307">
        <f t="shared" si="35"/>
        <v>-502.75220797283413</v>
      </c>
      <c r="C307">
        <f>'NGC3077 data'!B374</f>
        <v>4.3600000000000003</v>
      </c>
      <c r="D307">
        <f>'NGC3077 data'!C374</f>
        <v>2.6042000000000001</v>
      </c>
      <c r="E307" s="1">
        <f t="shared" si="31"/>
        <v>-0.35192654558098391</v>
      </c>
      <c r="F307">
        <f t="shared" si="29"/>
        <v>4.711926545580984</v>
      </c>
      <c r="G307" s="1">
        <f t="shared" si="32"/>
        <v>-0.40165132478370047</v>
      </c>
      <c r="H307">
        <f t="shared" si="30"/>
        <v>3.0058513247837007</v>
      </c>
      <c r="I307">
        <f t="shared" si="33"/>
        <v>3.8588889351823425</v>
      </c>
      <c r="J307">
        <f t="shared" si="34"/>
        <v>3.8062288903941734</v>
      </c>
    </row>
    <row r="308" spans="1:10" x14ac:dyDescent="0.25">
      <c r="A308">
        <f>'NGC3077 data'!A375</f>
        <v>1422.77511</v>
      </c>
      <c r="B308">
        <f t="shared" si="35"/>
        <v>-499.53994486172661</v>
      </c>
      <c r="C308">
        <f>'NGC3077 data'!B375</f>
        <v>3.8165</v>
      </c>
      <c r="D308">
        <f>'NGC3077 data'!C375</f>
        <v>2.1638000000000002</v>
      </c>
      <c r="E308" s="1">
        <f t="shared" si="31"/>
        <v>-0.34967796140320861</v>
      </c>
      <c r="F308">
        <f t="shared" si="29"/>
        <v>4.1661779614032088</v>
      </c>
      <c r="G308" s="1">
        <f t="shared" si="32"/>
        <v>-0.39972396691703593</v>
      </c>
      <c r="H308">
        <f t="shared" si="30"/>
        <v>2.5635239669170362</v>
      </c>
      <c r="I308">
        <f t="shared" si="33"/>
        <v>3.3648509641601225</v>
      </c>
      <c r="J308">
        <f t="shared" si="34"/>
        <v>3.8402409193704896</v>
      </c>
    </row>
    <row r="309" spans="1:10" x14ac:dyDescent="0.25">
      <c r="A309">
        <f>'NGC3077 data'!A376</f>
        <v>1422.7598499999999</v>
      </c>
      <c r="B309">
        <f t="shared" si="35"/>
        <v>-496.32761284343906</v>
      </c>
      <c r="C309">
        <f>'NGC3077 data'!B376</f>
        <v>4.1773999999999996</v>
      </c>
      <c r="D309">
        <f>'NGC3077 data'!C376</f>
        <v>3.2942999999999998</v>
      </c>
      <c r="E309" s="1">
        <f t="shared" si="31"/>
        <v>-0.34742932899040735</v>
      </c>
      <c r="F309">
        <f t="shared" si="29"/>
        <v>4.5248293289904069</v>
      </c>
      <c r="G309" s="1">
        <f t="shared" si="32"/>
        <v>-0.39779656770606342</v>
      </c>
      <c r="H309">
        <f t="shared" si="30"/>
        <v>3.6920965677060633</v>
      </c>
      <c r="I309">
        <f t="shared" si="33"/>
        <v>4.1084629483482349</v>
      </c>
      <c r="J309">
        <f t="shared" si="34"/>
        <v>3.7507331772305479</v>
      </c>
    </row>
    <row r="310" spans="1:10" x14ac:dyDescent="0.25">
      <c r="A310">
        <f>'NGC3077 data'!A377</f>
        <v>1422.74459</v>
      </c>
      <c r="B310">
        <f t="shared" si="35"/>
        <v>-493.11521191587326</v>
      </c>
      <c r="C310">
        <f>'NGC3077 data'!B377</f>
        <v>2.9636999999999998</v>
      </c>
      <c r="D310">
        <f>'NGC3077 data'!C377</f>
        <v>4.5674999999999999</v>
      </c>
      <c r="E310" s="1">
        <f t="shared" si="31"/>
        <v>-0.34518064834111128</v>
      </c>
      <c r="F310">
        <f t="shared" si="29"/>
        <v>3.3088806483411108</v>
      </c>
      <c r="G310" s="1">
        <f t="shared" si="32"/>
        <v>-0.39586912714952394</v>
      </c>
      <c r="H310">
        <f t="shared" si="30"/>
        <v>4.9633691271495239</v>
      </c>
      <c r="I310">
        <f t="shared" si="33"/>
        <v>4.1361248877453178</v>
      </c>
      <c r="J310">
        <f t="shared" si="34"/>
        <v>3.545175390305416</v>
      </c>
    </row>
    <row r="311" spans="1:10" x14ac:dyDescent="0.25">
      <c r="A311">
        <f>'NGC3077 data'!A378</f>
        <v>1422.7293400000001</v>
      </c>
      <c r="B311">
        <f t="shared" si="35"/>
        <v>-489.90484725649486</v>
      </c>
      <c r="C311">
        <f>'NGC3077 data'!B378</f>
        <v>2.6442999999999999</v>
      </c>
      <c r="D311">
        <f>'NGC3077 data'!C378</f>
        <v>3.1894999999999998</v>
      </c>
      <c r="E311" s="1">
        <f t="shared" si="31"/>
        <v>-0.3429333930795464</v>
      </c>
      <c r="F311">
        <f t="shared" si="29"/>
        <v>2.9872333930795465</v>
      </c>
      <c r="G311" s="1">
        <f t="shared" si="32"/>
        <v>-0.39394290835389689</v>
      </c>
      <c r="H311">
        <f t="shared" si="30"/>
        <v>3.5834429083538968</v>
      </c>
      <c r="I311">
        <f t="shared" si="33"/>
        <v>3.2853381507167216</v>
      </c>
      <c r="J311">
        <f t="shared" si="34"/>
        <v>3.5839375585936479</v>
      </c>
    </row>
    <row r="312" spans="1:10" x14ac:dyDescent="0.25">
      <c r="A312">
        <f>'NGC3077 data'!A379</f>
        <v>1422.71408</v>
      </c>
      <c r="B312">
        <f t="shared" si="35"/>
        <v>-486.69230854874178</v>
      </c>
      <c r="C312">
        <f>'NGC3077 data'!B379</f>
        <v>2.7096</v>
      </c>
      <c r="D312">
        <f>'NGC3077 data'!C379</f>
        <v>2.2199</v>
      </c>
      <c r="E312" s="1">
        <f t="shared" si="31"/>
        <v>-0.34068461598411925</v>
      </c>
      <c r="F312">
        <f t="shared" si="29"/>
        <v>3.0502846159841193</v>
      </c>
      <c r="G312" s="1">
        <f t="shared" si="32"/>
        <v>-0.39201538512924505</v>
      </c>
      <c r="H312">
        <f t="shared" si="30"/>
        <v>2.6119153851292451</v>
      </c>
      <c r="I312">
        <f t="shared" si="33"/>
        <v>2.831100000556682</v>
      </c>
      <c r="J312">
        <f t="shared" si="34"/>
        <v>3.3318096820938061</v>
      </c>
    </row>
    <row r="313" spans="1:10" x14ac:dyDescent="0.25">
      <c r="A313">
        <f>'NGC3077 data'!A380</f>
        <v>1422.6988200000001</v>
      </c>
      <c r="B313">
        <f t="shared" si="35"/>
        <v>-483.47970092504909</v>
      </c>
      <c r="C313">
        <f>'NGC3077 data'!B380</f>
        <v>4.7781000000000002</v>
      </c>
      <c r="D313">
        <f>'NGC3077 data'!C380</f>
        <v>1.6107</v>
      </c>
      <c r="E313" s="1">
        <f t="shared" si="31"/>
        <v>-0.33843579064753437</v>
      </c>
      <c r="F313">
        <f t="shared" si="29"/>
        <v>5.1165357906475348</v>
      </c>
      <c r="G313" s="1">
        <f t="shared" si="32"/>
        <v>-0.39008782055502944</v>
      </c>
      <c r="H313">
        <f t="shared" si="30"/>
        <v>2.0007878205550296</v>
      </c>
      <c r="I313">
        <f t="shared" si="33"/>
        <v>3.5586618056012824</v>
      </c>
      <c r="J313">
        <f t="shared" si="34"/>
        <v>3.2655017608044488</v>
      </c>
    </row>
    <row r="314" spans="1:10" x14ac:dyDescent="0.25">
      <c r="A314">
        <f>'NGC3077 data'!A381</f>
        <v>1422.6835599999999</v>
      </c>
      <c r="B314">
        <f t="shared" si="35"/>
        <v>-480.26702438311861</v>
      </c>
      <c r="C314">
        <f>'NGC3077 data'!B381</f>
        <v>2.9093</v>
      </c>
      <c r="D314">
        <f>'NGC3077 data'!C381</f>
        <v>2.0619999999999998</v>
      </c>
      <c r="E314" s="1">
        <f t="shared" si="31"/>
        <v>-0.33618691706818304</v>
      </c>
      <c r="F314">
        <f t="shared" si="29"/>
        <v>3.2454869170681828</v>
      </c>
      <c r="G314" s="1">
        <f t="shared" si="32"/>
        <v>-0.38816021462987116</v>
      </c>
      <c r="H314">
        <f t="shared" si="30"/>
        <v>2.4501602146298711</v>
      </c>
      <c r="I314">
        <f t="shared" si="33"/>
        <v>2.8478235658490272</v>
      </c>
      <c r="J314">
        <f t="shared" si="34"/>
        <v>3.4647935210507654</v>
      </c>
    </row>
    <row r="315" spans="1:10" x14ac:dyDescent="0.25">
      <c r="A315">
        <f>'NGC3077 data'!A382</f>
        <v>1422.6683</v>
      </c>
      <c r="B315">
        <f t="shared" si="35"/>
        <v>-477.05427892081877</v>
      </c>
      <c r="C315">
        <f>'NGC3077 data'!B382</f>
        <v>4.1243999999999996</v>
      </c>
      <c r="D315">
        <f>'NGC3077 data'!C382</f>
        <v>2.7646000000000002</v>
      </c>
      <c r="E315" s="1">
        <f t="shared" si="31"/>
        <v>-0.33393799524457313</v>
      </c>
      <c r="F315">
        <f t="shared" si="29"/>
        <v>4.4583379952445732</v>
      </c>
      <c r="G315" s="1">
        <f t="shared" si="32"/>
        <v>-0.38623256735249123</v>
      </c>
      <c r="H315">
        <f t="shared" si="30"/>
        <v>3.1508325673524915</v>
      </c>
      <c r="I315">
        <f t="shared" si="33"/>
        <v>3.8045852812985324</v>
      </c>
      <c r="J315">
        <f t="shared" si="34"/>
        <v>3.5736752364988198</v>
      </c>
    </row>
    <row r="316" spans="1:10" x14ac:dyDescent="0.25">
      <c r="A316">
        <f>'NGC3077 data'!A383</f>
        <v>1422.6530399999999</v>
      </c>
      <c r="B316">
        <f t="shared" si="35"/>
        <v>-473.84146453585129</v>
      </c>
      <c r="C316">
        <f>'NGC3077 data'!B383</f>
        <v>5.3311000000000002</v>
      </c>
      <c r="D316">
        <f>'NGC3077 data'!C383</f>
        <v>2.5165000000000002</v>
      </c>
      <c r="E316" s="1">
        <f t="shared" si="31"/>
        <v>-0.33168902517509591</v>
      </c>
      <c r="F316">
        <f t="shared" si="29"/>
        <v>5.6627890251750959</v>
      </c>
      <c r="G316" s="1">
        <f t="shared" si="32"/>
        <v>-0.38430487872151076</v>
      </c>
      <c r="H316">
        <f t="shared" si="30"/>
        <v>2.900804878721511</v>
      </c>
      <c r="I316">
        <f t="shared" si="33"/>
        <v>4.2817969519483032</v>
      </c>
      <c r="J316">
        <f t="shared" si="34"/>
        <v>3.6642469071471582</v>
      </c>
    </row>
    <row r="317" spans="1:10" x14ac:dyDescent="0.25">
      <c r="A317">
        <f>'NGC3077 data'!A384</f>
        <v>1422.63778</v>
      </c>
      <c r="B317">
        <f t="shared" si="35"/>
        <v>-470.62858122608463</v>
      </c>
      <c r="C317">
        <f>'NGC3077 data'!B384</f>
        <v>3.6427</v>
      </c>
      <c r="D317">
        <f>'NGC3077 data'!C384</f>
        <v>2.3965000000000001</v>
      </c>
      <c r="E317" s="1">
        <f t="shared" si="31"/>
        <v>-0.32944000685825925</v>
      </c>
      <c r="F317">
        <f t="shared" si="29"/>
        <v>3.9721400068582593</v>
      </c>
      <c r="G317" s="1">
        <f t="shared" si="32"/>
        <v>-0.38237714873565076</v>
      </c>
      <c r="H317">
        <f t="shared" si="30"/>
        <v>2.7788771487356509</v>
      </c>
      <c r="I317">
        <f t="shared" si="33"/>
        <v>3.3755085777969551</v>
      </c>
      <c r="J317">
        <f t="shared" si="34"/>
        <v>3.9904688067146816</v>
      </c>
    </row>
    <row r="318" spans="1:10" x14ac:dyDescent="0.25">
      <c r="A318">
        <f>'NGC3077 data'!A385</f>
        <v>1422.6225199999999</v>
      </c>
      <c r="B318">
        <f t="shared" si="35"/>
        <v>-467.41562898918733</v>
      </c>
      <c r="C318">
        <f>'NGC3077 data'!B385</f>
        <v>4.6894999999999998</v>
      </c>
      <c r="D318">
        <f>'NGC3077 data'!C385</f>
        <v>2.6259000000000001</v>
      </c>
      <c r="E318" s="1">
        <f t="shared" si="31"/>
        <v>-0.32719094029243112</v>
      </c>
      <c r="F318">
        <f t="shared" si="29"/>
        <v>5.0166909402924311</v>
      </c>
      <c r="G318" s="1">
        <f t="shared" si="32"/>
        <v>-0.38044937739351237</v>
      </c>
      <c r="H318">
        <f t="shared" si="30"/>
        <v>3.0063493773935126</v>
      </c>
      <c r="I318">
        <f t="shared" si="33"/>
        <v>4.0115201588429716</v>
      </c>
      <c r="J318">
        <f t="shared" si="34"/>
        <v>4.1711206614854843</v>
      </c>
    </row>
    <row r="319" spans="1:10" x14ac:dyDescent="0.25">
      <c r="A319">
        <f>'NGC3077 data'!A386</f>
        <v>1422.60727</v>
      </c>
      <c r="B319">
        <f t="shared" si="35"/>
        <v>-464.20471336406922</v>
      </c>
      <c r="C319">
        <f>'NGC3077 data'!B386</f>
        <v>4.2515000000000001</v>
      </c>
      <c r="D319">
        <f>'NGC3077 data'!C386</f>
        <v>4.0029000000000003</v>
      </c>
      <c r="E319" s="1">
        <f t="shared" si="31"/>
        <v>-0.32494329935484845</v>
      </c>
      <c r="F319">
        <f t="shared" ref="F319:F382" si="36">C319-E319</f>
        <v>4.5764432993548487</v>
      </c>
      <c r="G319" s="1">
        <f t="shared" si="32"/>
        <v>-0.3785228280184415</v>
      </c>
      <c r="H319">
        <f t="shared" ref="H319:H382" si="37">D319-G319</f>
        <v>4.381422828018442</v>
      </c>
      <c r="I319">
        <f t="shared" si="33"/>
        <v>4.4789330636866449</v>
      </c>
      <c r="J319">
        <f t="shared" si="34"/>
        <v>4.3392624714581256</v>
      </c>
    </row>
    <row r="320" spans="1:10" x14ac:dyDescent="0.25">
      <c r="A320">
        <f>'NGC3077 data'!A387</f>
        <v>1422.5920100000001</v>
      </c>
      <c r="B320">
        <f t="shared" si="35"/>
        <v>-460.9916233116129</v>
      </c>
      <c r="C320">
        <f>'NGC3077 data'!B387</f>
        <v>4.5180999999999996</v>
      </c>
      <c r="D320">
        <f>'NGC3077 data'!C387</f>
        <v>4.1982999999999997</v>
      </c>
      <c r="E320" s="1">
        <f t="shared" si="31"/>
        <v>-0.32269413631812904</v>
      </c>
      <c r="F320">
        <f t="shared" si="36"/>
        <v>4.840794136318129</v>
      </c>
      <c r="G320" s="1">
        <f t="shared" si="32"/>
        <v>-0.37659497398696773</v>
      </c>
      <c r="H320">
        <f t="shared" si="37"/>
        <v>4.5748949739869671</v>
      </c>
      <c r="I320">
        <f t="shared" si="33"/>
        <v>4.7078445551525476</v>
      </c>
      <c r="J320">
        <f t="shared" si="34"/>
        <v>4.4480042366311583</v>
      </c>
    </row>
    <row r="321" spans="1:10" x14ac:dyDescent="0.25">
      <c r="A321">
        <f>'NGC3077 data'!A388</f>
        <v>1422.5767499999999</v>
      </c>
      <c r="B321">
        <f t="shared" si="35"/>
        <v>-457.77846432539792</v>
      </c>
      <c r="C321">
        <f>'NGC3077 data'!B388</f>
        <v>4.8954000000000004</v>
      </c>
      <c r="D321">
        <f>'NGC3077 data'!C388</f>
        <v>4.6544999999999996</v>
      </c>
      <c r="E321" s="1">
        <f t="shared" si="31"/>
        <v>-0.32044492502777855</v>
      </c>
      <c r="F321">
        <f t="shared" si="36"/>
        <v>5.2158449250277794</v>
      </c>
      <c r="G321" s="1">
        <f t="shared" si="32"/>
        <v>-0.37466707859523873</v>
      </c>
      <c r="H321">
        <f t="shared" si="37"/>
        <v>5.029167078595238</v>
      </c>
      <c r="I321">
        <f t="shared" si="33"/>
        <v>5.1225060018115087</v>
      </c>
      <c r="J321">
        <f t="shared" si="34"/>
        <v>4.1319559570031448</v>
      </c>
    </row>
    <row r="322" spans="1:10" x14ac:dyDescent="0.25">
      <c r="A322">
        <f>'NGC3077 data'!A389</f>
        <v>1422.56149</v>
      </c>
      <c r="B322">
        <f t="shared" si="35"/>
        <v>-454.56523640325929</v>
      </c>
      <c r="C322">
        <f>'NGC3077 data'!B389</f>
        <v>3.9344999999999999</v>
      </c>
      <c r="D322">
        <f>'NGC3077 data'!C389</f>
        <v>3.2130000000000001</v>
      </c>
      <c r="E322" s="1">
        <f t="shared" ref="E322:E385" si="38">$K$3*B322^2+$K$5*B322+$K$7</f>
        <v>-0.31819566548228151</v>
      </c>
      <c r="F322">
        <f t="shared" si="36"/>
        <v>4.2526956654822818</v>
      </c>
      <c r="G322" s="1">
        <f t="shared" ref="G322:G385" si="39">$K$10*B322^2+$K$12*B322+$K$14</f>
        <v>-0.37273914184195556</v>
      </c>
      <c r="H322">
        <f t="shared" si="37"/>
        <v>3.5857391418419557</v>
      </c>
      <c r="I322">
        <f t="shared" si="33"/>
        <v>3.9192174036621186</v>
      </c>
      <c r="J322">
        <f t="shared" si="34"/>
        <v>3.7020373588523134</v>
      </c>
    </row>
    <row r="323" spans="1:10" x14ac:dyDescent="0.25">
      <c r="A323">
        <f>'NGC3077 data'!A390</f>
        <v>1422.5462299999999</v>
      </c>
      <c r="B323">
        <f t="shared" si="35"/>
        <v>-451.3519395429322</v>
      </c>
      <c r="C323">
        <f>'NGC3077 data'!B390</f>
        <v>3.2336999999999998</v>
      </c>
      <c r="D323">
        <f>'NGC3077 data'!C390</f>
        <v>0.94210000000000005</v>
      </c>
      <c r="E323" s="1">
        <f t="shared" si="38"/>
        <v>-0.31594635768005253</v>
      </c>
      <c r="F323">
        <f t="shared" si="36"/>
        <v>3.5496463576800523</v>
      </c>
      <c r="G323" s="1">
        <f t="shared" si="39"/>
        <v>-0.37081116372575929</v>
      </c>
      <c r="H323">
        <f t="shared" si="37"/>
        <v>1.3129111637257593</v>
      </c>
      <c r="I323">
        <f t="shared" ref="I323:I386" si="40">AVERAGE(F323,H323)</f>
        <v>2.4312787607029058</v>
      </c>
      <c r="J323">
        <f t="shared" si="34"/>
        <v>3.4567587158916715</v>
      </c>
    </row>
    <row r="324" spans="1:10" x14ac:dyDescent="0.25">
      <c r="A324">
        <f>'NGC3077 data'!A391</f>
        <v>1422.53097</v>
      </c>
      <c r="B324">
        <f t="shared" si="35"/>
        <v>-448.13857374228496</v>
      </c>
      <c r="C324">
        <f>'NGC3077 data'!B391</f>
        <v>2.6593</v>
      </c>
      <c r="D324">
        <f>'NGC3077 data'!C391</f>
        <v>1.3168</v>
      </c>
      <c r="E324" s="1">
        <f t="shared" si="38"/>
        <v>-0.31369700161959946</v>
      </c>
      <c r="F324">
        <f t="shared" si="36"/>
        <v>2.9729970016195995</v>
      </c>
      <c r="G324" s="1">
        <f t="shared" si="39"/>
        <v>-0.36888314424537094</v>
      </c>
      <c r="H324">
        <f t="shared" si="37"/>
        <v>1.6856831442453708</v>
      </c>
      <c r="I324">
        <f t="shared" si="40"/>
        <v>2.3293400729324851</v>
      </c>
      <c r="J324">
        <f t="shared" si="34"/>
        <v>3.3164500281197875</v>
      </c>
    </row>
    <row r="325" spans="1:10" x14ac:dyDescent="0.25">
      <c r="A325">
        <f>'NGC3077 data'!A392</f>
        <v>1422.5157099999999</v>
      </c>
      <c r="B325">
        <f t="shared" si="35"/>
        <v>-444.92513899898609</v>
      </c>
      <c r="C325">
        <f>'NGC3077 data'!B392</f>
        <v>3.3647999999999998</v>
      </c>
      <c r="D325">
        <f>'NGC3077 data'!C392</f>
        <v>2.9197000000000002</v>
      </c>
      <c r="E325" s="1">
        <f t="shared" si="38"/>
        <v>-0.31144759729929028</v>
      </c>
      <c r="F325">
        <f t="shared" si="36"/>
        <v>3.6762475972992901</v>
      </c>
      <c r="G325" s="1">
        <f t="shared" si="39"/>
        <v>-0.36695508339939165</v>
      </c>
      <c r="H325">
        <f t="shared" si="37"/>
        <v>3.2866550833993919</v>
      </c>
      <c r="I325">
        <f t="shared" si="40"/>
        <v>3.481451340349341</v>
      </c>
      <c r="J325">
        <f t="shared" ref="J325:J388" si="41">AVERAGE(I323:I327)</f>
        <v>3.3593815693025335</v>
      </c>
    </row>
    <row r="326" spans="1:10" x14ac:dyDescent="0.25">
      <c r="A326">
        <f>'NGC3077 data'!A393</f>
        <v>1422.50045</v>
      </c>
      <c r="B326">
        <f t="shared" si="35"/>
        <v>-441.71163531090406</v>
      </c>
      <c r="C326">
        <f>'NGC3077 data'!B393</f>
        <v>3.9758</v>
      </c>
      <c r="D326">
        <f>'NGC3077 data'!C393</f>
        <v>4.1919000000000004</v>
      </c>
      <c r="E326" s="1">
        <f t="shared" si="38"/>
        <v>-0.30919814471763285</v>
      </c>
      <c r="F326">
        <f t="shared" si="36"/>
        <v>4.2849981447176333</v>
      </c>
      <c r="G326" s="1">
        <f t="shared" si="39"/>
        <v>-0.36502698118654242</v>
      </c>
      <c r="H326">
        <f t="shared" si="37"/>
        <v>4.5569269811865425</v>
      </c>
      <c r="I326">
        <f t="shared" si="40"/>
        <v>4.4209625629520879</v>
      </c>
      <c r="J326">
        <f t="shared" si="41"/>
        <v>3.6651130656770241</v>
      </c>
    </row>
    <row r="327" spans="1:10" x14ac:dyDescent="0.25">
      <c r="A327">
        <f>'NGC3077 data'!A394</f>
        <v>1422.4852000000001</v>
      </c>
      <c r="B327">
        <f t="shared" si="35"/>
        <v>-438.50016857822641</v>
      </c>
      <c r="C327">
        <f>'NGC3077 data'!B394</f>
        <v>5.0647000000000002</v>
      </c>
      <c r="D327">
        <f>'NGC3077 data'!C394</f>
        <v>2.5329999999999999</v>
      </c>
      <c r="E327" s="1">
        <f t="shared" si="38"/>
        <v>-0.30695011800475847</v>
      </c>
      <c r="F327">
        <f t="shared" si="36"/>
        <v>5.3716501180047587</v>
      </c>
      <c r="G327" s="1">
        <f t="shared" si="39"/>
        <v>-0.36310010114693581</v>
      </c>
      <c r="H327">
        <f t="shared" si="37"/>
        <v>2.8961001011469358</v>
      </c>
      <c r="I327">
        <f t="shared" si="40"/>
        <v>4.1338751095758468</v>
      </c>
      <c r="J327">
        <f t="shared" si="41"/>
        <v>3.7555345172418177</v>
      </c>
    </row>
    <row r="328" spans="1:10" x14ac:dyDescent="0.25">
      <c r="A328">
        <f>'NGC3077 data'!A395</f>
        <v>1422.46994</v>
      </c>
      <c r="B328">
        <f t="shared" si="35"/>
        <v>-435.28652703901383</v>
      </c>
      <c r="C328">
        <f>'NGC3077 data'!B395</f>
        <v>4.9211999999999998</v>
      </c>
      <c r="D328">
        <f>'NGC3077 data'!C395</f>
        <v>2.3328000000000002</v>
      </c>
      <c r="E328" s="1">
        <f t="shared" si="38"/>
        <v>-0.30470056892730968</v>
      </c>
      <c r="F328">
        <f t="shared" si="36"/>
        <v>5.2259005689273099</v>
      </c>
      <c r="G328" s="1">
        <f t="shared" si="39"/>
        <v>-0.36117191622340827</v>
      </c>
      <c r="H328">
        <f t="shared" si="37"/>
        <v>2.6939719162234086</v>
      </c>
      <c r="I328">
        <f t="shared" si="40"/>
        <v>3.9599362425753593</v>
      </c>
      <c r="J328">
        <f t="shared" si="41"/>
        <v>3.4405059239954725</v>
      </c>
    </row>
    <row r="329" spans="1:10" x14ac:dyDescent="0.25">
      <c r="A329">
        <f>'NGC3077 data'!A396</f>
        <v>1422.4546800000001</v>
      </c>
      <c r="B329">
        <f t="shared" si="35"/>
        <v>-432.07281654839005</v>
      </c>
      <c r="C329">
        <f>'NGC3077 data'!B396</f>
        <v>3.7002000000000002</v>
      </c>
      <c r="D329">
        <f>'NGC3077 data'!C396</f>
        <v>1.2010000000000001</v>
      </c>
      <c r="E329" s="1">
        <f t="shared" si="38"/>
        <v>-0.30245097158387302</v>
      </c>
      <c r="F329">
        <f t="shared" si="36"/>
        <v>4.002650971583873</v>
      </c>
      <c r="G329" s="1">
        <f t="shared" si="39"/>
        <v>-0.35924368992903399</v>
      </c>
      <c r="H329">
        <f t="shared" si="37"/>
        <v>1.5602436899290342</v>
      </c>
      <c r="I329">
        <f t="shared" si="40"/>
        <v>2.7814473307564533</v>
      </c>
      <c r="J329">
        <f t="shared" si="41"/>
        <v>3.434667285936547</v>
      </c>
    </row>
    <row r="330" spans="1:10" x14ac:dyDescent="0.25">
      <c r="A330">
        <f>'NGC3077 data'!A397</f>
        <v>1422.4394199999999</v>
      </c>
      <c r="B330">
        <f t="shared" si="35"/>
        <v>-428.85903710402351</v>
      </c>
      <c r="C330">
        <f>'NGC3077 data'!B397</f>
        <v>1.8656999999999999</v>
      </c>
      <c r="D330">
        <f>'NGC3077 data'!C397</f>
        <v>1.2894000000000001</v>
      </c>
      <c r="E330" s="1">
        <f t="shared" si="38"/>
        <v>-0.30020132597281646</v>
      </c>
      <c r="F330">
        <f t="shared" si="36"/>
        <v>2.1659013259728166</v>
      </c>
      <c r="G330" s="1">
        <f t="shared" si="39"/>
        <v>-0.35731542226241408</v>
      </c>
      <c r="H330">
        <f t="shared" si="37"/>
        <v>1.6467154222624143</v>
      </c>
      <c r="I330">
        <f t="shared" si="40"/>
        <v>1.9063083741176154</v>
      </c>
      <c r="J330">
        <f t="shared" si="41"/>
        <v>3.2468083292962762</v>
      </c>
    </row>
    <row r="331" spans="1:10" x14ac:dyDescent="0.25">
      <c r="A331">
        <f>'NGC3077 data'!A398</f>
        <v>1422.42416</v>
      </c>
      <c r="B331">
        <f t="shared" si="35"/>
        <v>-425.64518870378265</v>
      </c>
      <c r="C331">
        <f>'NGC3077 data'!B398</f>
        <v>5.3257000000000003</v>
      </c>
      <c r="D331">
        <f>'NGC3077 data'!C398</f>
        <v>2.8045</v>
      </c>
      <c r="E331" s="1">
        <f t="shared" si="38"/>
        <v>-0.29795163209264786</v>
      </c>
      <c r="F331">
        <f t="shared" si="36"/>
        <v>5.6236516320926482</v>
      </c>
      <c r="G331" s="1">
        <f t="shared" si="39"/>
        <v>-0.35538711322226957</v>
      </c>
      <c r="H331">
        <f t="shared" si="37"/>
        <v>3.1598871132222697</v>
      </c>
      <c r="I331">
        <f t="shared" si="40"/>
        <v>4.3917693726574587</v>
      </c>
      <c r="J331">
        <f t="shared" si="41"/>
        <v>3.1292393278346728</v>
      </c>
    </row>
    <row r="332" spans="1:10" x14ac:dyDescent="0.25">
      <c r="A332">
        <f>'NGC3077 data'!A399</f>
        <v>1422.4088999999999</v>
      </c>
      <c r="B332">
        <f t="shared" si="35"/>
        <v>-422.43127134536928</v>
      </c>
      <c r="C332">
        <f>'NGC3077 data'!B399</f>
        <v>3.5935000000000001</v>
      </c>
      <c r="D332">
        <f>'NGC3077 data'!C399</f>
        <v>2.1465000000000001</v>
      </c>
      <c r="E332" s="1">
        <f t="shared" si="38"/>
        <v>-0.2957018899417585</v>
      </c>
      <c r="F332">
        <f t="shared" si="36"/>
        <v>3.8892018899417584</v>
      </c>
      <c r="G332" s="1">
        <f t="shared" si="39"/>
        <v>-0.35345876280722155</v>
      </c>
      <c r="H332">
        <f t="shared" si="37"/>
        <v>2.4999587628072217</v>
      </c>
      <c r="I332">
        <f t="shared" si="40"/>
        <v>3.1945803263744903</v>
      </c>
      <c r="J332">
        <f t="shared" si="41"/>
        <v>3.2902002815502831</v>
      </c>
    </row>
    <row r="333" spans="1:10" x14ac:dyDescent="0.25">
      <c r="A333">
        <f>'NGC3077 data'!A400</f>
        <v>1422.39364</v>
      </c>
      <c r="B333">
        <f t="shared" si="35"/>
        <v>-419.21728502668509</v>
      </c>
      <c r="C333">
        <f>'NGC3077 data'!B400</f>
        <v>4.0545</v>
      </c>
      <c r="D333">
        <f>'NGC3077 data'!C400</f>
        <v>2.0447000000000002</v>
      </c>
      <c r="E333" s="1">
        <f t="shared" si="38"/>
        <v>-0.29345209951867957</v>
      </c>
      <c r="F333">
        <f t="shared" si="36"/>
        <v>4.3479520995186798</v>
      </c>
      <c r="G333" s="1">
        <f t="shared" si="39"/>
        <v>-0.35153037101601103</v>
      </c>
      <c r="H333">
        <f t="shared" si="37"/>
        <v>2.3962303710160113</v>
      </c>
      <c r="I333">
        <f t="shared" si="40"/>
        <v>3.3720912352673453</v>
      </c>
      <c r="J333">
        <f t="shared" si="41"/>
        <v>3.7830811904416706</v>
      </c>
    </row>
    <row r="334" spans="1:10" x14ac:dyDescent="0.25">
      <c r="A334">
        <f>'NGC3077 data'!A401</f>
        <v>1422.3783800000001</v>
      </c>
      <c r="B334">
        <f t="shared" si="35"/>
        <v>-416.00322974539858</v>
      </c>
      <c r="C334">
        <f>'NGC3077 data'!B401</f>
        <v>2.8717000000000001</v>
      </c>
      <c r="D334">
        <f>'NGC3077 data'!C401</f>
        <v>3.66</v>
      </c>
      <c r="E334" s="1">
        <f t="shared" si="38"/>
        <v>-0.29120226082177902</v>
      </c>
      <c r="F334">
        <f t="shared" si="36"/>
        <v>3.1629022608217792</v>
      </c>
      <c r="G334" s="1">
        <f t="shared" si="39"/>
        <v>-0.34960193784723914</v>
      </c>
      <c r="H334">
        <f t="shared" si="37"/>
        <v>4.009601937847239</v>
      </c>
      <c r="I334">
        <f t="shared" si="40"/>
        <v>3.5862520993345091</v>
      </c>
      <c r="J334">
        <f t="shared" si="41"/>
        <v>3.6185523283275756</v>
      </c>
    </row>
    <row r="335" spans="1:10" x14ac:dyDescent="0.25">
      <c r="A335">
        <f>'NGC3077 data'!A402</f>
        <v>1422.36312</v>
      </c>
      <c r="B335">
        <f t="shared" si="35"/>
        <v>-412.78910549931157</v>
      </c>
      <c r="C335">
        <f>'NGC3077 data'!B402</f>
        <v>4.8136999999999999</v>
      </c>
      <c r="D335">
        <f>'NGC3077 data'!C402</f>
        <v>3.2911000000000001</v>
      </c>
      <c r="E335" s="1">
        <f t="shared" si="38"/>
        <v>-0.28895237384951811</v>
      </c>
      <c r="F335">
        <f t="shared" si="36"/>
        <v>5.1026523738495175</v>
      </c>
      <c r="G335" s="1">
        <f t="shared" si="39"/>
        <v>-0.34767346329958693</v>
      </c>
      <c r="H335">
        <f t="shared" si="37"/>
        <v>3.6387734632995872</v>
      </c>
      <c r="I335">
        <f t="shared" si="40"/>
        <v>4.3707129185745526</v>
      </c>
      <c r="J335">
        <f t="shared" si="41"/>
        <v>3.6188734213922431</v>
      </c>
    </row>
    <row r="336" spans="1:10" x14ac:dyDescent="0.25">
      <c r="A336">
        <f>'NGC3077 data'!A403</f>
        <v>1422.3478700000001</v>
      </c>
      <c r="B336">
        <f t="shared" si="35"/>
        <v>-409.57701859535291</v>
      </c>
      <c r="C336">
        <f>'NGC3077 data'!B403</f>
        <v>4.2023000000000001</v>
      </c>
      <c r="D336">
        <f>'NGC3077 data'!C403</f>
        <v>2.3035000000000001</v>
      </c>
      <c r="E336" s="1">
        <f t="shared" si="38"/>
        <v>-0.28670391301674703</v>
      </c>
      <c r="F336">
        <f t="shared" si="36"/>
        <v>4.4890039130167469</v>
      </c>
      <c r="G336" s="1">
        <f t="shared" si="39"/>
        <v>-0.34574621115721171</v>
      </c>
      <c r="H336">
        <f t="shared" si="37"/>
        <v>2.6492462111572119</v>
      </c>
      <c r="I336">
        <f t="shared" si="40"/>
        <v>3.5691250620869797</v>
      </c>
      <c r="J336">
        <f t="shared" si="41"/>
        <v>3.685974469634234</v>
      </c>
    </row>
    <row r="337" spans="1:10" x14ac:dyDescent="0.25">
      <c r="A337">
        <f>'NGC3077 data'!A404</f>
        <v>1422.3326099999999</v>
      </c>
      <c r="B337">
        <f t="shared" si="35"/>
        <v>-406.36275645820064</v>
      </c>
      <c r="C337">
        <f>'NGC3077 data'!B404</f>
        <v>2.6619999999999999</v>
      </c>
      <c r="D337">
        <f>'NGC3077 data'!C404</f>
        <v>3.1021000000000001</v>
      </c>
      <c r="E337" s="1">
        <f t="shared" si="38"/>
        <v>-0.28445392952074045</v>
      </c>
      <c r="F337">
        <f t="shared" si="36"/>
        <v>2.9464539295207404</v>
      </c>
      <c r="G337" s="1">
        <f t="shared" si="39"/>
        <v>-0.34381765387492036</v>
      </c>
      <c r="H337">
        <f t="shared" si="37"/>
        <v>3.4459176538749205</v>
      </c>
      <c r="I337">
        <f t="shared" si="40"/>
        <v>3.1961857916978307</v>
      </c>
      <c r="J337">
        <f t="shared" si="41"/>
        <v>3.7329554730520997</v>
      </c>
    </row>
    <row r="338" spans="1:10" x14ac:dyDescent="0.25">
      <c r="A338">
        <f>'NGC3077 data'!A405</f>
        <v>1422.31735</v>
      </c>
      <c r="B338">
        <f t="shared" si="35"/>
        <v>-403.14842534968642</v>
      </c>
      <c r="C338">
        <f>'NGC3077 data'!B405</f>
        <v>4.0983999999999998</v>
      </c>
      <c r="D338">
        <f>'NGC3077 data'!C405</f>
        <v>2.6926999999999999</v>
      </c>
      <c r="E338" s="1">
        <f t="shared" si="38"/>
        <v>-0.2822038977447805</v>
      </c>
      <c r="F338">
        <f t="shared" si="36"/>
        <v>4.3806038977447805</v>
      </c>
      <c r="G338" s="1">
        <f t="shared" si="39"/>
        <v>-0.34188905520981183</v>
      </c>
      <c r="H338">
        <f t="shared" si="37"/>
        <v>3.0345890552098118</v>
      </c>
      <c r="I338">
        <f t="shared" si="40"/>
        <v>3.7075964764772964</v>
      </c>
      <c r="J338">
        <f t="shared" si="41"/>
        <v>3.8093164316444046</v>
      </c>
    </row>
    <row r="339" spans="1:10" x14ac:dyDescent="0.25">
      <c r="A339">
        <f>'NGC3077 data'!A406</f>
        <v>1422.3020899999999</v>
      </c>
      <c r="B339">
        <f t="shared" si="35"/>
        <v>-399.93402526744546</v>
      </c>
      <c r="C339">
        <f>'NGC3077 data'!B406</f>
        <v>3.8008000000000002</v>
      </c>
      <c r="D339">
        <f>'NGC3077 data'!C406</f>
        <v>3.2216</v>
      </c>
      <c r="E339" s="1">
        <f t="shared" si="38"/>
        <v>-0.27995381768721184</v>
      </c>
      <c r="F339">
        <f t="shared" si="36"/>
        <v>4.0807538176872118</v>
      </c>
      <c r="G339" s="1">
        <f t="shared" si="39"/>
        <v>-0.33996041516046727</v>
      </c>
      <c r="H339">
        <f t="shared" si="37"/>
        <v>3.5615604151604674</v>
      </c>
      <c r="I339">
        <f t="shared" si="40"/>
        <v>3.8211571164238398</v>
      </c>
      <c r="J339">
        <f t="shared" si="41"/>
        <v>3.7836870715895232</v>
      </c>
    </row>
    <row r="340" spans="1:10" x14ac:dyDescent="0.25">
      <c r="A340">
        <f>'NGC3077 data'!A407</f>
        <v>1422.28683</v>
      </c>
      <c r="B340">
        <f t="shared" si="35"/>
        <v>-396.71955620934619</v>
      </c>
      <c r="C340">
        <f>'NGC3077 data'!B407</f>
        <v>6.0236999999999998</v>
      </c>
      <c r="D340">
        <f>'NGC3077 data'!C407</f>
        <v>2.8656000000000001</v>
      </c>
      <c r="E340" s="1">
        <f t="shared" si="38"/>
        <v>-0.27770368934654233</v>
      </c>
      <c r="F340">
        <f t="shared" si="36"/>
        <v>6.3014036893465422</v>
      </c>
      <c r="G340" s="1">
        <f t="shared" si="39"/>
        <v>-0.33803173372560769</v>
      </c>
      <c r="H340">
        <f t="shared" si="37"/>
        <v>3.2036317337256079</v>
      </c>
      <c r="I340">
        <f t="shared" si="40"/>
        <v>4.7525177115360755</v>
      </c>
      <c r="J340">
        <f t="shared" si="41"/>
        <v>3.9722276667003174</v>
      </c>
    </row>
    <row r="341" spans="1:10" x14ac:dyDescent="0.25">
      <c r="A341">
        <f>'NGC3077 data'!A408</f>
        <v>1422.2715700000001</v>
      </c>
      <c r="B341">
        <f t="shared" si="35"/>
        <v>-393.50501817319025</v>
      </c>
      <c r="C341">
        <f>'NGC3077 data'!B408</f>
        <v>4.1333000000000002</v>
      </c>
      <c r="D341">
        <f>'NGC3077 data'!C408</f>
        <v>2.1371000000000002</v>
      </c>
      <c r="E341" s="1">
        <f t="shared" si="38"/>
        <v>-0.2754535127212332</v>
      </c>
      <c r="F341">
        <f t="shared" si="36"/>
        <v>4.4087535127212334</v>
      </c>
      <c r="G341" s="1">
        <f t="shared" si="39"/>
        <v>-0.33610301090391415</v>
      </c>
      <c r="H341">
        <f t="shared" si="37"/>
        <v>2.4732030109039145</v>
      </c>
      <c r="I341">
        <f t="shared" si="40"/>
        <v>3.4409782618125737</v>
      </c>
      <c r="J341">
        <f t="shared" si="41"/>
        <v>4.2431382169753444</v>
      </c>
    </row>
    <row r="342" spans="1:10" x14ac:dyDescent="0.25">
      <c r="A342">
        <f>'NGC3077 data'!A409</f>
        <v>1422.25631</v>
      </c>
      <c r="B342">
        <f t="shared" si="35"/>
        <v>-390.290411156613</v>
      </c>
      <c r="C342">
        <f>'NGC3077 data'!B409</f>
        <v>4.3754</v>
      </c>
      <c r="D342">
        <f>'NGC3077 data'!C409</f>
        <v>3.2949999999999999</v>
      </c>
      <c r="E342" s="1">
        <f t="shared" si="38"/>
        <v>-0.2732032878096291</v>
      </c>
      <c r="F342">
        <f t="shared" si="36"/>
        <v>4.6486032878096291</v>
      </c>
      <c r="G342" s="1">
        <f t="shared" si="39"/>
        <v>-0.33417424669396778</v>
      </c>
      <c r="H342">
        <f t="shared" si="37"/>
        <v>3.6291742466939678</v>
      </c>
      <c r="I342">
        <f t="shared" si="40"/>
        <v>4.1388887672517987</v>
      </c>
      <c r="J342">
        <f t="shared" si="41"/>
        <v>4.1221889962803484</v>
      </c>
    </row>
    <row r="343" spans="1:10" x14ac:dyDescent="0.25">
      <c r="A343">
        <f>'NGC3077 data'!A410</f>
        <v>1422.2410500000001</v>
      </c>
      <c r="B343">
        <f t="shared" si="35"/>
        <v>-387.07573515758264</v>
      </c>
      <c r="C343">
        <f>'NGC3077 data'!B410</f>
        <v>7.3189000000000002</v>
      </c>
      <c r="D343">
        <f>'NGC3077 data'!C410</f>
        <v>2.2021999999999999</v>
      </c>
      <c r="E343" s="1">
        <f t="shared" si="38"/>
        <v>-0.27095301461030785</v>
      </c>
      <c r="F343">
        <f t="shared" si="36"/>
        <v>7.5898530146103083</v>
      </c>
      <c r="G343" s="1">
        <f t="shared" si="39"/>
        <v>-0.33224544109454957</v>
      </c>
      <c r="H343">
        <f t="shared" si="37"/>
        <v>2.5344454410945496</v>
      </c>
      <c r="I343">
        <f t="shared" si="40"/>
        <v>5.0621492278524292</v>
      </c>
      <c r="J343">
        <f t="shared" si="41"/>
        <v>4.2826797307525784</v>
      </c>
    </row>
    <row r="344" spans="1:10" x14ac:dyDescent="0.25">
      <c r="A344">
        <f>'NGC3077 data'!A411</f>
        <v>1422.2257999999999</v>
      </c>
      <c r="B344">
        <f t="shared" si="35"/>
        <v>-383.86309684440567</v>
      </c>
      <c r="C344">
        <f>'NGC3077 data'!B411</f>
        <v>2.9826000000000001</v>
      </c>
      <c r="D344">
        <f>'NGC3077 data'!C411</f>
        <v>2.8512</v>
      </c>
      <c r="E344" s="1">
        <f t="shared" si="38"/>
        <v>-0.26870416779108397</v>
      </c>
      <c r="F344">
        <f t="shared" si="36"/>
        <v>3.2513041677910843</v>
      </c>
      <c r="G344" s="1">
        <f t="shared" si="39"/>
        <v>-0.33031785810664338</v>
      </c>
      <c r="H344">
        <f t="shared" si="37"/>
        <v>3.1815178581066434</v>
      </c>
      <c r="I344">
        <f t="shared" si="40"/>
        <v>3.2164110129488641</v>
      </c>
      <c r="J344">
        <f t="shared" si="41"/>
        <v>4.6020604203905773</v>
      </c>
    </row>
    <row r="345" spans="1:10" x14ac:dyDescent="0.25">
      <c r="A345">
        <f>'NGC3077 data'!A412</f>
        <v>1422.21054</v>
      </c>
      <c r="B345">
        <f t="shared" si="35"/>
        <v>-380.64828291880514</v>
      </c>
      <c r="C345">
        <f>'NGC3077 data'!B412</f>
        <v>5.1295999999999999</v>
      </c>
      <c r="D345">
        <f>'NGC3077 data'!C412</f>
        <v>5.3855000000000004</v>
      </c>
      <c r="E345" s="1">
        <f t="shared" si="38"/>
        <v>-0.2664537980431636</v>
      </c>
      <c r="F345">
        <f t="shared" si="36"/>
        <v>5.3960537980431633</v>
      </c>
      <c r="G345" s="1">
        <f t="shared" si="39"/>
        <v>-0.32838896975128307</v>
      </c>
      <c r="H345">
        <f t="shared" si="37"/>
        <v>5.7138889697512836</v>
      </c>
      <c r="I345">
        <f t="shared" si="40"/>
        <v>5.5549713838972234</v>
      </c>
      <c r="J345">
        <f t="shared" si="41"/>
        <v>4.8118310651929228</v>
      </c>
    </row>
    <row r="346" spans="1:10" x14ac:dyDescent="0.25">
      <c r="A346">
        <f>'NGC3077 data'!A413</f>
        <v>1422.1952799999999</v>
      </c>
      <c r="B346">
        <f t="shared" si="35"/>
        <v>-377.43340000395699</v>
      </c>
      <c r="C346">
        <f>'NGC3077 data'!B413</f>
        <v>5.8662000000000001</v>
      </c>
      <c r="D346">
        <f>'NGC3077 data'!C413</f>
        <v>3.6189</v>
      </c>
      <c r="E346" s="1">
        <f t="shared" si="38"/>
        <v>-0.26420338000276988</v>
      </c>
      <c r="F346">
        <f t="shared" si="36"/>
        <v>6.13040338000277</v>
      </c>
      <c r="G346" s="1">
        <f t="shared" si="39"/>
        <v>-0.32646004000237416</v>
      </c>
      <c r="H346">
        <f t="shared" si="37"/>
        <v>3.9453600400023743</v>
      </c>
      <c r="I346">
        <f t="shared" si="40"/>
        <v>5.0378817100025719</v>
      </c>
      <c r="J346">
        <f t="shared" si="41"/>
        <v>4.5258516651581537</v>
      </c>
    </row>
    <row r="347" spans="1:10" x14ac:dyDescent="0.25">
      <c r="A347">
        <f>'NGC3077 data'!A414</f>
        <v>1422.18002</v>
      </c>
      <c r="B347">
        <f t="shared" si="35"/>
        <v>-374.21844809772955</v>
      </c>
      <c r="C347">
        <f>'NGC3077 data'!B414</f>
        <v>5.0959000000000003</v>
      </c>
      <c r="D347">
        <f>'NGC3077 data'!C414</f>
        <v>4.6931000000000003</v>
      </c>
      <c r="E347" s="1">
        <f t="shared" si="38"/>
        <v>-0.26195291366841067</v>
      </c>
      <c r="F347">
        <f t="shared" si="36"/>
        <v>5.3578529136684114</v>
      </c>
      <c r="G347" s="1">
        <f t="shared" si="39"/>
        <v>-0.32453106885863769</v>
      </c>
      <c r="H347">
        <f t="shared" si="37"/>
        <v>5.0176310688586376</v>
      </c>
      <c r="I347">
        <f t="shared" si="40"/>
        <v>5.1877419912635245</v>
      </c>
      <c r="J347">
        <f t="shared" si="41"/>
        <v>4.6838119464176557</v>
      </c>
    </row>
    <row r="348" spans="1:10" x14ac:dyDescent="0.25">
      <c r="A348">
        <f>'NGC3077 data'!A415</f>
        <v>1422.1647599999999</v>
      </c>
      <c r="B348">
        <f t="shared" si="35"/>
        <v>-371.00342719782464</v>
      </c>
      <c r="C348">
        <f>'NGC3077 data'!B415</f>
        <v>4.6778000000000004</v>
      </c>
      <c r="D348">
        <f>'NGC3077 data'!C415</f>
        <v>2.0044</v>
      </c>
      <c r="E348" s="1">
        <f t="shared" si="38"/>
        <v>-0.25970239903847725</v>
      </c>
      <c r="F348">
        <f t="shared" si="36"/>
        <v>4.9375023990384772</v>
      </c>
      <c r="G348" s="1">
        <f t="shared" si="39"/>
        <v>-0.32260205631869476</v>
      </c>
      <c r="H348">
        <f t="shared" si="37"/>
        <v>2.3270020563186948</v>
      </c>
      <c r="I348">
        <f t="shared" si="40"/>
        <v>3.632252227678586</v>
      </c>
      <c r="J348">
        <f t="shared" si="41"/>
        <v>4.2488521828312882</v>
      </c>
    </row>
    <row r="349" spans="1:10" x14ac:dyDescent="0.25">
      <c r="A349">
        <f>'NGC3077 data'!A416</f>
        <v>1422.1495</v>
      </c>
      <c r="B349">
        <f t="shared" si="35"/>
        <v>-367.78833730211068</v>
      </c>
      <c r="C349">
        <f>'NGC3077 data'!B416</f>
        <v>4.6740000000000004</v>
      </c>
      <c r="D349">
        <f>'NGC3077 data'!C416</f>
        <v>2.7603</v>
      </c>
      <c r="E349" s="1">
        <f t="shared" si="38"/>
        <v>-0.25745183611147748</v>
      </c>
      <c r="F349">
        <f t="shared" si="36"/>
        <v>4.9314518361114779</v>
      </c>
      <c r="G349" s="1">
        <f t="shared" si="39"/>
        <v>-0.32067300238126639</v>
      </c>
      <c r="H349">
        <f t="shared" si="37"/>
        <v>3.0809730023812665</v>
      </c>
      <c r="I349">
        <f t="shared" si="40"/>
        <v>4.0062124192463724</v>
      </c>
      <c r="J349">
        <f t="shared" si="41"/>
        <v>4.0952523743976057</v>
      </c>
    </row>
    <row r="350" spans="1:10" x14ac:dyDescent="0.25">
      <c r="A350">
        <f>'NGC3077 data'!A417</f>
        <v>1422.1342400000001</v>
      </c>
      <c r="B350">
        <f t="shared" si="35"/>
        <v>-364.57317840828949</v>
      </c>
      <c r="C350">
        <f>'NGC3077 data'!B417</f>
        <v>4.3897000000000004</v>
      </c>
      <c r="D350">
        <f>'NGC3077 data'!C417</f>
        <v>1.7967</v>
      </c>
      <c r="E350" s="1">
        <f t="shared" si="38"/>
        <v>-0.25520122488580266</v>
      </c>
      <c r="F350">
        <f t="shared" si="36"/>
        <v>4.6449012248858033</v>
      </c>
      <c r="G350" s="1">
        <f t="shared" si="39"/>
        <v>-0.31874390704497368</v>
      </c>
      <c r="H350">
        <f t="shared" si="37"/>
        <v>2.1154439070449738</v>
      </c>
      <c r="I350">
        <f t="shared" si="40"/>
        <v>3.3801725659653883</v>
      </c>
      <c r="J350">
        <f t="shared" si="41"/>
        <v>3.9601227950293731</v>
      </c>
    </row>
    <row r="351" spans="1:10" x14ac:dyDescent="0.25">
      <c r="A351">
        <f>'NGC3077 data'!A418</f>
        <v>1422.11898</v>
      </c>
      <c r="B351">
        <f t="shared" si="35"/>
        <v>-361.35795051409627</v>
      </c>
      <c r="C351">
        <f>'NGC3077 data'!B418</f>
        <v>4.4345999999999997</v>
      </c>
      <c r="D351">
        <f>'NGC3077 data'!C418</f>
        <v>3.5354000000000001</v>
      </c>
      <c r="E351" s="1">
        <f t="shared" si="38"/>
        <v>-0.25295056535986737</v>
      </c>
      <c r="F351">
        <f t="shared" si="36"/>
        <v>4.6875505653598672</v>
      </c>
      <c r="G351" s="1">
        <f t="shared" si="39"/>
        <v>-0.31681477030845773</v>
      </c>
      <c r="H351">
        <f t="shared" si="37"/>
        <v>3.8522147703084579</v>
      </c>
      <c r="I351">
        <f t="shared" si="40"/>
        <v>4.2698826678341621</v>
      </c>
      <c r="J351">
        <f t="shared" si="41"/>
        <v>4.2771331708168177</v>
      </c>
    </row>
    <row r="352" spans="1:10" x14ac:dyDescent="0.25">
      <c r="A352">
        <f>'NGC3077 data'!A419</f>
        <v>1422.10373</v>
      </c>
      <c r="B352">
        <f t="shared" si="35"/>
        <v>-358.14476064978118</v>
      </c>
      <c r="C352">
        <f>'NGC3077 data'!B419</f>
        <v>5.0881999999999996</v>
      </c>
      <c r="D352">
        <f>'NGC3077 data'!C419</f>
        <v>3.3704000000000001</v>
      </c>
      <c r="E352" s="1">
        <f t="shared" si="38"/>
        <v>-0.25070133245484683</v>
      </c>
      <c r="F352">
        <f t="shared" si="36"/>
        <v>5.3389013324548467</v>
      </c>
      <c r="G352" s="1">
        <f t="shared" si="39"/>
        <v>-0.31488685638986869</v>
      </c>
      <c r="H352">
        <f t="shared" si="37"/>
        <v>3.6852868563898689</v>
      </c>
      <c r="I352">
        <f t="shared" si="40"/>
        <v>4.5120940944223573</v>
      </c>
      <c r="J352">
        <f t="shared" si="41"/>
        <v>4.2604035017584918</v>
      </c>
    </row>
    <row r="353" spans="1:10" x14ac:dyDescent="0.25">
      <c r="A353">
        <f>'NGC3077 data'!A420</f>
        <v>1422.0884699999999</v>
      </c>
      <c r="B353">
        <f t="shared" si="35"/>
        <v>-354.92939479354612</v>
      </c>
      <c r="C353">
        <f>'NGC3077 data'!B420</f>
        <v>5.1665999999999999</v>
      </c>
      <c r="D353">
        <f>'NGC3077 data'!C420</f>
        <v>4.7065999999999999</v>
      </c>
      <c r="E353" s="1">
        <f t="shared" si="38"/>
        <v>-0.24845057635548229</v>
      </c>
      <c r="F353">
        <f t="shared" si="36"/>
        <v>5.4150505763554824</v>
      </c>
      <c r="G353" s="1">
        <f t="shared" si="39"/>
        <v>-0.31295763687612765</v>
      </c>
      <c r="H353">
        <f t="shared" si="37"/>
        <v>5.0195576368761277</v>
      </c>
      <c r="I353">
        <f t="shared" si="40"/>
        <v>5.2173041066158046</v>
      </c>
      <c r="J353">
        <f t="shared" si="41"/>
        <v>4.3921037878529514</v>
      </c>
    </row>
    <row r="354" spans="1:10" x14ac:dyDescent="0.25">
      <c r="A354">
        <f>'NGC3077 data'!A421</f>
        <v>1422.07321</v>
      </c>
      <c r="B354">
        <f t="shared" ref="B354:B417" si="42">300000*(1420.406/A354-1)</f>
        <v>-351.7139599303776</v>
      </c>
      <c r="C354">
        <f>'NGC3077 data'!B421</f>
        <v>5.2328999999999999</v>
      </c>
      <c r="D354">
        <f>'NGC3077 data'!C421</f>
        <v>2.0550000000000002</v>
      </c>
      <c r="E354" s="1">
        <f t="shared" si="38"/>
        <v>-0.24619977195126433</v>
      </c>
      <c r="F354">
        <f t="shared" si="36"/>
        <v>5.4790997719512644</v>
      </c>
      <c r="G354" s="1">
        <f t="shared" si="39"/>
        <v>-0.31102837595822652</v>
      </c>
      <c r="H354">
        <f t="shared" si="37"/>
        <v>2.3660283759582268</v>
      </c>
      <c r="I354">
        <f t="shared" si="40"/>
        <v>3.9225640739547458</v>
      </c>
      <c r="J354">
        <f t="shared" si="41"/>
        <v>4.3579340290987663</v>
      </c>
    </row>
    <row r="355" spans="1:10" x14ac:dyDescent="0.25">
      <c r="A355">
        <f>'NGC3077 data'!A422</f>
        <v>1422.0579499999999</v>
      </c>
      <c r="B355">
        <f t="shared" si="42"/>
        <v>-348.49845605797736</v>
      </c>
      <c r="C355">
        <f>'NGC3077 data'!B422</f>
        <v>4.2024999999999997</v>
      </c>
      <c r="D355">
        <f>'NGC3077 data'!C422</f>
        <v>3.3218000000000001</v>
      </c>
      <c r="E355" s="1">
        <f t="shared" si="38"/>
        <v>-0.24394891924058415</v>
      </c>
      <c r="F355">
        <f t="shared" si="36"/>
        <v>4.4464489192405843</v>
      </c>
      <c r="G355" s="1">
        <f t="shared" si="39"/>
        <v>-0.30909907363478639</v>
      </c>
      <c r="H355">
        <f t="shared" si="37"/>
        <v>3.6308990736347866</v>
      </c>
      <c r="I355">
        <f t="shared" si="40"/>
        <v>4.0386739964376854</v>
      </c>
      <c r="J355">
        <f t="shared" si="41"/>
        <v>4.4197639515802774</v>
      </c>
    </row>
    <row r="356" spans="1:10" x14ac:dyDescent="0.25">
      <c r="A356">
        <f>'NGC3077 data'!A423</f>
        <v>1422.04269</v>
      </c>
      <c r="B356">
        <f t="shared" si="42"/>
        <v>-345.28288317421385</v>
      </c>
      <c r="C356">
        <f>'NGC3077 data'!B423</f>
        <v>4.9836</v>
      </c>
      <c r="D356">
        <f>'NGC3077 data'!C423</f>
        <v>2.6656</v>
      </c>
      <c r="E356" s="1">
        <f t="shared" si="38"/>
        <v>-0.2416980182219497</v>
      </c>
      <c r="F356">
        <f t="shared" si="36"/>
        <v>5.2252980182219497</v>
      </c>
      <c r="G356" s="1">
        <f t="shared" si="39"/>
        <v>-0.30716972990452829</v>
      </c>
      <c r="H356">
        <f t="shared" si="37"/>
        <v>2.9727697299045284</v>
      </c>
      <c r="I356">
        <f t="shared" si="40"/>
        <v>4.099033874063239</v>
      </c>
      <c r="J356">
        <f t="shared" si="41"/>
        <v>4.1080838292043724</v>
      </c>
    </row>
    <row r="357" spans="1:10" x14ac:dyDescent="0.25">
      <c r="A357">
        <f>'NGC3077 data'!A424</f>
        <v>1422.0274300000001</v>
      </c>
      <c r="B357">
        <f t="shared" si="42"/>
        <v>-342.06724127678888</v>
      </c>
      <c r="C357">
        <f>'NGC3077 data'!B424</f>
        <v>4.9212999999999996</v>
      </c>
      <c r="D357">
        <f>'NGC3077 data'!C424</f>
        <v>4.1764999999999999</v>
      </c>
      <c r="E357" s="1">
        <f t="shared" si="38"/>
        <v>-0.23944706889375222</v>
      </c>
      <c r="F357">
        <f t="shared" si="36"/>
        <v>5.1607470688937518</v>
      </c>
      <c r="G357" s="1">
        <f t="shared" si="39"/>
        <v>-0.30524034476607331</v>
      </c>
      <c r="H357">
        <f t="shared" si="37"/>
        <v>4.4817403447660729</v>
      </c>
      <c r="I357">
        <f t="shared" si="40"/>
        <v>4.8212437068299128</v>
      </c>
      <c r="J357">
        <f t="shared" si="41"/>
        <v>3.9454336619695995</v>
      </c>
    </row>
    <row r="358" spans="1:10" x14ac:dyDescent="0.25">
      <c r="A358">
        <f>'NGC3077 data'!A425</f>
        <v>1422.01217</v>
      </c>
      <c r="B358">
        <f t="shared" si="42"/>
        <v>-338.85153036350425</v>
      </c>
      <c r="C358">
        <f>'NGC3077 data'!B425</f>
        <v>2.6126</v>
      </c>
      <c r="D358">
        <f>'NGC3077 data'!C425</f>
        <v>4.1646999999999998</v>
      </c>
      <c r="E358" s="1">
        <f t="shared" si="38"/>
        <v>-0.23719607125445297</v>
      </c>
      <c r="F358">
        <f t="shared" si="36"/>
        <v>2.849796071254453</v>
      </c>
      <c r="G358" s="1">
        <f t="shared" si="39"/>
        <v>-0.30331091821810252</v>
      </c>
      <c r="H358">
        <f t="shared" si="37"/>
        <v>4.468010918218102</v>
      </c>
      <c r="I358">
        <f t="shared" si="40"/>
        <v>3.6589034947362773</v>
      </c>
      <c r="J358">
        <f t="shared" si="41"/>
        <v>3.8752837238357549</v>
      </c>
    </row>
    <row r="359" spans="1:10" x14ac:dyDescent="0.25">
      <c r="A359">
        <f>'NGC3077 data'!A426</f>
        <v>1421.9969100000001</v>
      </c>
      <c r="B359">
        <f t="shared" si="42"/>
        <v>-335.63575043212836</v>
      </c>
      <c r="C359">
        <f>'NGC3077 data'!B426</f>
        <v>3.4611000000000001</v>
      </c>
      <c r="D359">
        <f>'NGC3077 data'!C426</f>
        <v>2.2212000000000001</v>
      </c>
      <c r="E359" s="1">
        <f t="shared" si="38"/>
        <v>-0.23494502530248984</v>
      </c>
      <c r="F359">
        <f t="shared" si="36"/>
        <v>3.6960450253024897</v>
      </c>
      <c r="G359" s="1">
        <f t="shared" si="39"/>
        <v>-0.30138145025927698</v>
      </c>
      <c r="H359">
        <f t="shared" si="37"/>
        <v>2.5225814502592772</v>
      </c>
      <c r="I359">
        <f t="shared" si="40"/>
        <v>3.1093132377808832</v>
      </c>
      <c r="J359">
        <f t="shared" si="41"/>
        <v>3.8293137408460387</v>
      </c>
    </row>
    <row r="360" spans="1:10" x14ac:dyDescent="0.25">
      <c r="A360">
        <f>'NGC3077 data'!A427</f>
        <v>1421.9816599999999</v>
      </c>
      <c r="B360">
        <f t="shared" si="42"/>
        <v>-332.42200887455556</v>
      </c>
      <c r="C360">
        <f>'NGC3077 data'!B427</f>
        <v>2.5042</v>
      </c>
      <c r="D360">
        <f>'NGC3077 data'!C427</f>
        <v>4.3395000000000001</v>
      </c>
      <c r="E360" s="1">
        <f t="shared" si="38"/>
        <v>-0.2326954062121889</v>
      </c>
      <c r="F360">
        <f t="shared" si="36"/>
        <v>2.7368954062121889</v>
      </c>
      <c r="G360" s="1">
        <f t="shared" si="39"/>
        <v>-0.2994532053247333</v>
      </c>
      <c r="H360">
        <f t="shared" si="37"/>
        <v>4.6389532053247331</v>
      </c>
      <c r="I360">
        <f t="shared" si="40"/>
        <v>3.687924305768461</v>
      </c>
      <c r="J360">
        <f t="shared" si="41"/>
        <v>3.4716737129990021</v>
      </c>
    </row>
    <row r="361" spans="1:10" x14ac:dyDescent="0.25">
      <c r="A361">
        <f>'NGC3077 data'!A428</f>
        <v>1421.9664</v>
      </c>
      <c r="B361">
        <f t="shared" si="42"/>
        <v>-329.20609094563292</v>
      </c>
      <c r="C361">
        <f>'NGC3077 data'!B428</f>
        <v>2.6629</v>
      </c>
      <c r="D361">
        <f>'NGC3077 data'!C428</f>
        <v>4.5475000000000003</v>
      </c>
      <c r="E361" s="1">
        <f t="shared" si="38"/>
        <v>-0.23044426366194304</v>
      </c>
      <c r="F361">
        <f t="shared" si="36"/>
        <v>2.8933442636619429</v>
      </c>
      <c r="G361" s="1">
        <f t="shared" si="39"/>
        <v>-0.29752365456737973</v>
      </c>
      <c r="H361">
        <f t="shared" si="37"/>
        <v>4.8450236545673802</v>
      </c>
      <c r="I361">
        <f t="shared" si="40"/>
        <v>3.8691839591146615</v>
      </c>
      <c r="J361">
        <f t="shared" si="41"/>
        <v>3.582243640293207</v>
      </c>
    </row>
    <row r="362" spans="1:10" x14ac:dyDescent="0.25">
      <c r="A362">
        <f>'NGC3077 data'!A429</f>
        <v>1421.9511399999999</v>
      </c>
      <c r="B362">
        <f t="shared" si="42"/>
        <v>-325.99010399189109</v>
      </c>
      <c r="C362">
        <f>'NGC3077 data'!B429</f>
        <v>2.7290999999999999</v>
      </c>
      <c r="D362">
        <f>'NGC3077 data'!C429</f>
        <v>2.8132000000000001</v>
      </c>
      <c r="E362" s="1">
        <f t="shared" si="38"/>
        <v>-0.22819307279432377</v>
      </c>
      <c r="F362">
        <f t="shared" si="36"/>
        <v>2.9572930727943234</v>
      </c>
      <c r="G362" s="1">
        <f t="shared" si="39"/>
        <v>-0.29559406239513464</v>
      </c>
      <c r="H362">
        <f t="shared" si="37"/>
        <v>3.1087940623951349</v>
      </c>
      <c r="I362">
        <f t="shared" si="40"/>
        <v>3.0330435675947292</v>
      </c>
      <c r="J362">
        <f t="shared" si="41"/>
        <v>3.8596235227272118</v>
      </c>
    </row>
    <row r="363" spans="1:10" x14ac:dyDescent="0.25">
      <c r="A363">
        <f>'NGC3077 data'!A430</f>
        <v>1421.93588</v>
      </c>
      <c r="B363">
        <f t="shared" si="42"/>
        <v>-322.7740480112318</v>
      </c>
      <c r="C363">
        <f>'NGC3077 data'!B430</f>
        <v>3.7334000000000001</v>
      </c>
      <c r="D363">
        <f>'NGC3077 data'!C430</f>
        <v>4.1704999999999997</v>
      </c>
      <c r="E363" s="1">
        <f t="shared" si="38"/>
        <v>-0.22594183360786227</v>
      </c>
      <c r="F363">
        <f t="shared" si="36"/>
        <v>3.9593418336078625</v>
      </c>
      <c r="G363" s="1">
        <f t="shared" si="39"/>
        <v>-0.29366442880673904</v>
      </c>
      <c r="H363">
        <f t="shared" si="37"/>
        <v>4.4641644288067388</v>
      </c>
      <c r="I363">
        <f t="shared" si="40"/>
        <v>4.2117531312073009</v>
      </c>
      <c r="J363">
        <f t="shared" si="41"/>
        <v>3.9965730863383278</v>
      </c>
    </row>
    <row r="364" spans="1:10" x14ac:dyDescent="0.25">
      <c r="A364">
        <f>'NGC3077 data'!A431</f>
        <v>1421.9206200000001</v>
      </c>
      <c r="B364">
        <f t="shared" si="42"/>
        <v>-319.55792300139007</v>
      </c>
      <c r="C364">
        <f>'NGC3077 data'!B431</f>
        <v>4.1835000000000004</v>
      </c>
      <c r="D364">
        <f>'NGC3077 data'!C431</f>
        <v>4.2934999999999999</v>
      </c>
      <c r="E364" s="1">
        <f t="shared" si="38"/>
        <v>-0.22369054610097305</v>
      </c>
      <c r="F364">
        <f t="shared" si="36"/>
        <v>4.4071905461009733</v>
      </c>
      <c r="G364" s="1">
        <f t="shared" si="39"/>
        <v>-0.29173475380083402</v>
      </c>
      <c r="H364">
        <f t="shared" si="37"/>
        <v>4.585234753800834</v>
      </c>
      <c r="I364">
        <f t="shared" si="40"/>
        <v>4.4962126499509036</v>
      </c>
      <c r="J364">
        <f t="shared" si="41"/>
        <v>4.1784026050804712</v>
      </c>
    </row>
    <row r="365" spans="1:10" x14ac:dyDescent="0.25">
      <c r="A365">
        <f>'NGC3077 data'!A432</f>
        <v>1421.90536</v>
      </c>
      <c r="B365">
        <f t="shared" si="42"/>
        <v>-316.34172896006783</v>
      </c>
      <c r="C365">
        <f>'NGC3077 data'!B432</f>
        <v>3.3963000000000001</v>
      </c>
      <c r="D365">
        <f>'NGC3077 data'!C432</f>
        <v>4.8377999999999997</v>
      </c>
      <c r="E365" s="1">
        <f t="shared" si="38"/>
        <v>-0.22143921027204747</v>
      </c>
      <c r="F365">
        <f t="shared" si="36"/>
        <v>3.6177392102720476</v>
      </c>
      <c r="G365" s="1">
        <f t="shared" si="39"/>
        <v>-0.28980503737604069</v>
      </c>
      <c r="H365">
        <f t="shared" si="37"/>
        <v>5.12760503737604</v>
      </c>
      <c r="I365">
        <f t="shared" si="40"/>
        <v>4.372672123824044</v>
      </c>
      <c r="J365">
        <f t="shared" si="41"/>
        <v>4.4853020789521967</v>
      </c>
    </row>
    <row r="366" spans="1:10" x14ac:dyDescent="0.25">
      <c r="A366">
        <f>'NGC3077 data'!A433</f>
        <v>1421.8901000000001</v>
      </c>
      <c r="B366">
        <f t="shared" si="42"/>
        <v>-313.12546588520007</v>
      </c>
      <c r="C366">
        <f>'NGC3077 data'!B433</f>
        <v>4.4867999999999997</v>
      </c>
      <c r="D366">
        <f>'NGC3077 data'!C433</f>
        <v>4.5628000000000002</v>
      </c>
      <c r="E366" s="1">
        <f t="shared" si="38"/>
        <v>-0.21918782611964005</v>
      </c>
      <c r="F366">
        <f t="shared" si="36"/>
        <v>4.7059878261196397</v>
      </c>
      <c r="G366" s="1">
        <f t="shared" si="39"/>
        <v>-0.28787527953112002</v>
      </c>
      <c r="H366">
        <f t="shared" si="37"/>
        <v>4.8506752795311199</v>
      </c>
      <c r="I366">
        <f t="shared" si="40"/>
        <v>4.7783315528253798</v>
      </c>
      <c r="J366">
        <f t="shared" si="41"/>
        <v>4.5280815079520593</v>
      </c>
    </row>
    <row r="367" spans="1:10" x14ac:dyDescent="0.25">
      <c r="A367">
        <f>'NGC3077 data'!A434</f>
        <v>1421.8748399999999</v>
      </c>
      <c r="B367">
        <f t="shared" si="42"/>
        <v>-309.90913377438869</v>
      </c>
      <c r="C367">
        <f>'NGC3077 data'!B434</f>
        <v>4.7285000000000004</v>
      </c>
      <c r="D367">
        <f>'NGC3077 data'!C434</f>
        <v>3.9037000000000002</v>
      </c>
      <c r="E367" s="1">
        <f t="shared" si="38"/>
        <v>-0.2169363936420721</v>
      </c>
      <c r="F367">
        <f t="shared" si="36"/>
        <v>4.9454363936420727</v>
      </c>
      <c r="G367" s="1">
        <f t="shared" si="39"/>
        <v>-0.28594548026463318</v>
      </c>
      <c r="H367">
        <f t="shared" si="37"/>
        <v>4.189645480264633</v>
      </c>
      <c r="I367">
        <f t="shared" si="40"/>
        <v>4.5675409369533533</v>
      </c>
      <c r="J367">
        <f t="shared" si="41"/>
        <v>4.3823811660927685</v>
      </c>
    </row>
    <row r="368" spans="1:10" x14ac:dyDescent="0.25">
      <c r="A368">
        <f>'NGC3077 data'!A435</f>
        <v>1421.8595800000001</v>
      </c>
      <c r="B368">
        <f t="shared" si="42"/>
        <v>-306.69273262556862</v>
      </c>
      <c r="C368">
        <f>'NGC3077 data'!B435</f>
        <v>3.8229000000000002</v>
      </c>
      <c r="D368">
        <f>'NGC3077 data'!C435</f>
        <v>4.5297000000000001</v>
      </c>
      <c r="E368" s="1">
        <f t="shared" si="38"/>
        <v>-0.21468491283789803</v>
      </c>
      <c r="F368">
        <f t="shared" si="36"/>
        <v>4.0375849128378984</v>
      </c>
      <c r="G368" s="1">
        <f t="shared" si="39"/>
        <v>-0.28401563957534115</v>
      </c>
      <c r="H368">
        <f t="shared" si="37"/>
        <v>4.8137156395753413</v>
      </c>
      <c r="I368">
        <f t="shared" si="40"/>
        <v>4.4256502762066194</v>
      </c>
      <c r="J368">
        <f t="shared" si="41"/>
        <v>4.3671707793646162</v>
      </c>
    </row>
    <row r="369" spans="1:10" x14ac:dyDescent="0.25">
      <c r="A369">
        <f>'NGC3077 data'!A436</f>
        <v>1421.8443299999999</v>
      </c>
      <c r="B369">
        <f t="shared" si="42"/>
        <v>-303.47837023760871</v>
      </c>
      <c r="C369">
        <f>'NGC3077 data'!B436</f>
        <v>3.8237999999999999</v>
      </c>
      <c r="D369">
        <f>'NGC3077 data'!C436</f>
        <v>3.2170999999999998</v>
      </c>
      <c r="E369" s="1">
        <f t="shared" si="38"/>
        <v>-0.2124348591663261</v>
      </c>
      <c r="F369">
        <f t="shared" si="36"/>
        <v>4.036234859166326</v>
      </c>
      <c r="G369" s="1">
        <f t="shared" si="39"/>
        <v>-0.2820870221425652</v>
      </c>
      <c r="H369">
        <f t="shared" si="37"/>
        <v>3.4991870221425652</v>
      </c>
      <c r="I369">
        <f t="shared" si="40"/>
        <v>3.7677109406544456</v>
      </c>
      <c r="J369">
        <f t="shared" si="41"/>
        <v>4.3120003477661459</v>
      </c>
    </row>
    <row r="370" spans="1:10" x14ac:dyDescent="0.25">
      <c r="A370">
        <f>'NGC3077 data'!A437</f>
        <v>1421.82907</v>
      </c>
      <c r="B370">
        <f t="shared" si="42"/>
        <v>-300.26183105120731</v>
      </c>
      <c r="C370">
        <f>'NGC3077 data'!B437</f>
        <v>3.6627999999999998</v>
      </c>
      <c r="D370">
        <f>'NGC3077 data'!C437</f>
        <v>4.4401000000000002</v>
      </c>
      <c r="E370" s="1">
        <f t="shared" si="38"/>
        <v>-0.21018328173584511</v>
      </c>
      <c r="F370">
        <f t="shared" si="36"/>
        <v>3.8729832817358449</v>
      </c>
      <c r="G370" s="1">
        <f t="shared" si="39"/>
        <v>-0.28015709863072435</v>
      </c>
      <c r="H370">
        <f t="shared" si="37"/>
        <v>4.7202570986307242</v>
      </c>
      <c r="I370">
        <f t="shared" si="40"/>
        <v>4.296620190183285</v>
      </c>
      <c r="J370">
        <f t="shared" si="41"/>
        <v>4.4321798712959168</v>
      </c>
    </row>
    <row r="371" spans="1:10" x14ac:dyDescent="0.25">
      <c r="A371">
        <f>'NGC3077 data'!A438</f>
        <v>1421.8138100000001</v>
      </c>
      <c r="B371">
        <f t="shared" si="42"/>
        <v>-297.04522282003597</v>
      </c>
      <c r="C371">
        <f>'NGC3077 data'!B438</f>
        <v>5.1087999999999996</v>
      </c>
      <c r="D371">
        <f>'NGC3077 data'!C438</f>
        <v>3.41</v>
      </c>
      <c r="E371" s="1">
        <f t="shared" si="38"/>
        <v>-0.20793165597402519</v>
      </c>
      <c r="F371">
        <f t="shared" si="36"/>
        <v>5.3167316559740243</v>
      </c>
      <c r="G371" s="1">
        <f t="shared" si="39"/>
        <v>-0.27822713369202157</v>
      </c>
      <c r="H371">
        <f t="shared" si="37"/>
        <v>3.6882271336920218</v>
      </c>
      <c r="I371">
        <f t="shared" si="40"/>
        <v>4.5024793948330233</v>
      </c>
      <c r="J371">
        <f t="shared" si="41"/>
        <v>4.5234593499524802</v>
      </c>
    </row>
    <row r="372" spans="1:10" x14ac:dyDescent="0.25">
      <c r="A372">
        <f>'NGC3077 data'!A439</f>
        <v>1421.79855</v>
      </c>
      <c r="B372">
        <f t="shared" si="42"/>
        <v>-293.82854554186321</v>
      </c>
      <c r="C372">
        <f>'NGC3077 data'!B439</f>
        <v>5.1935000000000002</v>
      </c>
      <c r="D372">
        <f>'NGC3077 data'!C439</f>
        <v>4.6614000000000004</v>
      </c>
      <c r="E372" s="1">
        <f t="shared" si="38"/>
        <v>-0.20567998187930425</v>
      </c>
      <c r="F372">
        <f t="shared" si="36"/>
        <v>5.3991799818793043</v>
      </c>
      <c r="G372" s="1">
        <f t="shared" si="39"/>
        <v>-0.27629712732511791</v>
      </c>
      <c r="H372">
        <f t="shared" si="37"/>
        <v>4.9376971273251185</v>
      </c>
      <c r="I372">
        <f t="shared" si="40"/>
        <v>5.1684385546022114</v>
      </c>
      <c r="J372">
        <f t="shared" si="41"/>
        <v>4.728638509720235</v>
      </c>
    </row>
    <row r="373" spans="1:10" x14ac:dyDescent="0.25">
      <c r="A373">
        <f>'NGC3077 data'!A440</f>
        <v>1421.7832900000001</v>
      </c>
      <c r="B373">
        <f t="shared" si="42"/>
        <v>-290.61179921452407</v>
      </c>
      <c r="C373">
        <f>'NGC3077 data'!B440</f>
        <v>4.0038999999999998</v>
      </c>
      <c r="D373">
        <f>'NGC3077 data'!C440</f>
        <v>5.2824</v>
      </c>
      <c r="E373" s="1">
        <f t="shared" si="38"/>
        <v>-0.20342825945016685</v>
      </c>
      <c r="F373">
        <f t="shared" si="36"/>
        <v>4.2073282594501666</v>
      </c>
      <c r="G373" s="1">
        <f t="shared" si="39"/>
        <v>-0.27436707952871442</v>
      </c>
      <c r="H373">
        <f t="shared" si="37"/>
        <v>5.5567670795287141</v>
      </c>
      <c r="I373">
        <f t="shared" si="40"/>
        <v>4.8820476694894399</v>
      </c>
      <c r="J373">
        <f t="shared" si="41"/>
        <v>4.7755876246060147</v>
      </c>
    </row>
    <row r="374" spans="1:10" x14ac:dyDescent="0.25">
      <c r="A374">
        <f>'NGC3077 data'!A441</f>
        <v>1421.76803</v>
      </c>
      <c r="B374">
        <f t="shared" si="42"/>
        <v>-287.39498383572038</v>
      </c>
      <c r="C374">
        <f>'NGC3077 data'!B441</f>
        <v>4.9676999999999998</v>
      </c>
      <c r="D374">
        <f>'NGC3077 data'!C441</f>
        <v>4.1459000000000001</v>
      </c>
      <c r="E374" s="1">
        <f t="shared" si="38"/>
        <v>-0.20117648868500426</v>
      </c>
      <c r="F374">
        <f t="shared" si="36"/>
        <v>5.1688764886850045</v>
      </c>
      <c r="G374" s="1">
        <f t="shared" si="39"/>
        <v>-0.2724369903014322</v>
      </c>
      <c r="H374">
        <f t="shared" si="37"/>
        <v>4.418336990301432</v>
      </c>
      <c r="I374">
        <f t="shared" si="40"/>
        <v>4.7936067394932182</v>
      </c>
      <c r="J374">
        <f t="shared" si="41"/>
        <v>4.7188166946083632</v>
      </c>
    </row>
    <row r="375" spans="1:10" x14ac:dyDescent="0.25">
      <c r="A375">
        <f>'NGC3077 data'!A442</f>
        <v>1421.7527700000001</v>
      </c>
      <c r="B375">
        <f t="shared" si="42"/>
        <v>-284.17809940335383</v>
      </c>
      <c r="C375">
        <f>'NGC3077 data'!B442</f>
        <v>3.4075000000000002</v>
      </c>
      <c r="D375">
        <f>'NGC3077 data'!C442</f>
        <v>5.1858000000000004</v>
      </c>
      <c r="E375" s="1">
        <f t="shared" si="38"/>
        <v>-0.19892466958234767</v>
      </c>
      <c r="F375">
        <f t="shared" si="36"/>
        <v>3.6064246695823479</v>
      </c>
      <c r="G375" s="1">
        <f t="shared" si="39"/>
        <v>-0.27050685964201227</v>
      </c>
      <c r="H375">
        <f t="shared" si="37"/>
        <v>5.4563068596420123</v>
      </c>
      <c r="I375">
        <f t="shared" si="40"/>
        <v>4.5313657646121799</v>
      </c>
      <c r="J375">
        <f t="shared" si="41"/>
        <v>4.5205459937870698</v>
      </c>
    </row>
    <row r="376" spans="1:10" x14ac:dyDescent="0.25">
      <c r="A376">
        <f>'NGC3077 data'!A443</f>
        <v>1421.7375099999999</v>
      </c>
      <c r="B376">
        <f t="shared" si="42"/>
        <v>-280.96114591502629</v>
      </c>
      <c r="C376">
        <f>'NGC3077 data'!B443</f>
        <v>2.7736000000000001</v>
      </c>
      <c r="D376">
        <f>'NGC3077 data'!C443</f>
        <v>5.1984000000000004</v>
      </c>
      <c r="E376" s="1">
        <f t="shared" si="38"/>
        <v>-0.19667280214051841</v>
      </c>
      <c r="F376">
        <f t="shared" si="36"/>
        <v>2.9702728021405185</v>
      </c>
      <c r="G376" s="1">
        <f t="shared" si="39"/>
        <v>-0.26857668754901576</v>
      </c>
      <c r="H376">
        <f t="shared" si="37"/>
        <v>5.4669766875490158</v>
      </c>
      <c r="I376">
        <f t="shared" si="40"/>
        <v>4.2186247448447673</v>
      </c>
      <c r="J376">
        <f t="shared" si="41"/>
        <v>4.3185052480853479</v>
      </c>
    </row>
    <row r="377" spans="1:10" x14ac:dyDescent="0.25">
      <c r="A377">
        <f>'NGC3077 data'!A444</f>
        <v>1421.72226</v>
      </c>
      <c r="B377">
        <f t="shared" si="42"/>
        <v>-277.74623153191681</v>
      </c>
      <c r="C377">
        <f>'NGC3077 data'!B444</f>
        <v>3.2736000000000001</v>
      </c>
      <c r="D377">
        <f>'NGC3077 data'!C444</f>
        <v>4.6195000000000004</v>
      </c>
      <c r="E377" s="1">
        <f t="shared" si="38"/>
        <v>-0.19442236207234176</v>
      </c>
      <c r="F377">
        <f t="shared" si="36"/>
        <v>3.4680223620723418</v>
      </c>
      <c r="G377" s="1">
        <f t="shared" si="39"/>
        <v>-0.26664773891915006</v>
      </c>
      <c r="H377">
        <f t="shared" si="37"/>
        <v>4.8861477389191501</v>
      </c>
      <c r="I377">
        <f t="shared" si="40"/>
        <v>4.1770850504957462</v>
      </c>
      <c r="J377">
        <f t="shared" si="41"/>
        <v>4.1906744575017525</v>
      </c>
    </row>
    <row r="378" spans="1:10" x14ac:dyDescent="0.25">
      <c r="A378">
        <f>'NGC3077 data'!A445</f>
        <v>1421.7070000000001</v>
      </c>
      <c r="B378">
        <f t="shared" si="42"/>
        <v>-274.52913997050297</v>
      </c>
      <c r="C378">
        <f>'NGC3077 data'!B445</f>
        <v>1.492</v>
      </c>
      <c r="D378">
        <f>'NGC3077 data'!C445</f>
        <v>5.7948000000000004</v>
      </c>
      <c r="E378" s="1">
        <f t="shared" si="38"/>
        <v>-0.19217039797935206</v>
      </c>
      <c r="F378">
        <f t="shared" si="36"/>
        <v>1.6841703979793521</v>
      </c>
      <c r="G378" s="1">
        <f t="shared" si="39"/>
        <v>-0.26471748398230177</v>
      </c>
      <c r="H378">
        <f t="shared" si="37"/>
        <v>6.0595174839823018</v>
      </c>
      <c r="I378">
        <f t="shared" si="40"/>
        <v>3.8718439409808267</v>
      </c>
      <c r="J378">
        <f t="shared" si="41"/>
        <v>4.3608336220348374</v>
      </c>
    </row>
    <row r="379" spans="1:10" x14ac:dyDescent="0.25">
      <c r="A379">
        <f>'NGC3077 data'!A446</f>
        <v>1421.69174</v>
      </c>
      <c r="B379">
        <f t="shared" si="42"/>
        <v>-271.31197934653352</v>
      </c>
      <c r="C379">
        <f>'NGC3077 data'!B446</f>
        <v>3.0074999999999998</v>
      </c>
      <c r="D379">
        <f>'NGC3077 data'!C446</f>
        <v>4.8487</v>
      </c>
      <c r="E379" s="1">
        <f t="shared" si="38"/>
        <v>-0.18991838554257345</v>
      </c>
      <c r="F379">
        <f t="shared" si="36"/>
        <v>3.1974183855425733</v>
      </c>
      <c r="G379" s="1">
        <f t="shared" si="39"/>
        <v>-0.26278718760792008</v>
      </c>
      <c r="H379">
        <f t="shared" si="37"/>
        <v>5.1114871876079198</v>
      </c>
      <c r="I379">
        <f t="shared" si="40"/>
        <v>4.1544527865752467</v>
      </c>
      <c r="J379">
        <f t="shared" si="41"/>
        <v>4.4264127416831611</v>
      </c>
    </row>
    <row r="380" spans="1:10" x14ac:dyDescent="0.25">
      <c r="A380">
        <f>'NGC3077 data'!A447</f>
        <v>1421.6764800000001</v>
      </c>
      <c r="B380">
        <f t="shared" si="42"/>
        <v>-268.09474965784341</v>
      </c>
      <c r="C380">
        <f>'NGC3077 data'!B447</f>
        <v>4.7256999999999998</v>
      </c>
      <c r="D380">
        <f>'NGC3077 data'!C447</f>
        <v>5.5900999999999996</v>
      </c>
      <c r="E380" s="1">
        <f t="shared" si="38"/>
        <v>-0.18766632476049039</v>
      </c>
      <c r="F380">
        <f t="shared" si="36"/>
        <v>4.9133663247604904</v>
      </c>
      <c r="G380" s="1">
        <f t="shared" si="39"/>
        <v>-0.26085684979470602</v>
      </c>
      <c r="H380">
        <f t="shared" si="37"/>
        <v>5.8509568497947058</v>
      </c>
      <c r="I380">
        <f t="shared" si="40"/>
        <v>5.3821615872775981</v>
      </c>
      <c r="J380">
        <f t="shared" si="41"/>
        <v>4.4208515423840531</v>
      </c>
    </row>
    <row r="381" spans="1:10" x14ac:dyDescent="0.25">
      <c r="A381">
        <f>'NGC3077 data'!A448</f>
        <v>1421.66122</v>
      </c>
      <c r="B381">
        <f t="shared" si="42"/>
        <v>-264.87745090213457</v>
      </c>
      <c r="C381">
        <f>'NGC3077 data'!B448</f>
        <v>3.5261</v>
      </c>
      <c r="D381">
        <f>'NGC3077 data'!C448</f>
        <v>5.1226000000000003</v>
      </c>
      <c r="E381" s="1">
        <f t="shared" si="38"/>
        <v>-0.18541421563149418</v>
      </c>
      <c r="F381">
        <f t="shared" si="36"/>
        <v>3.7115142156314942</v>
      </c>
      <c r="G381" s="1">
        <f t="shared" si="39"/>
        <v>-0.25892647054128071</v>
      </c>
      <c r="H381">
        <f t="shared" si="37"/>
        <v>5.3815264705412806</v>
      </c>
      <c r="I381">
        <f t="shared" si="40"/>
        <v>4.546520343086387</v>
      </c>
      <c r="J381">
        <f t="shared" si="41"/>
        <v>4.5704802981914039</v>
      </c>
    </row>
    <row r="382" spans="1:10" x14ac:dyDescent="0.25">
      <c r="A382">
        <f>'NGC3077 data'!A449</f>
        <v>1421.6459600000001</v>
      </c>
      <c r="B382">
        <f t="shared" si="42"/>
        <v>-261.66008307724201</v>
      </c>
      <c r="C382">
        <f>'NGC3077 data'!B449</f>
        <v>3.7608000000000001</v>
      </c>
      <c r="D382">
        <f>'NGC3077 data'!C449</f>
        <v>4.0975999999999999</v>
      </c>
      <c r="E382" s="1">
        <f t="shared" si="38"/>
        <v>-0.18316205815406941</v>
      </c>
      <c r="F382">
        <f t="shared" si="36"/>
        <v>3.9439620581540695</v>
      </c>
      <c r="G382" s="1">
        <f t="shared" si="39"/>
        <v>-0.25699604984634516</v>
      </c>
      <c r="H382">
        <f t="shared" si="37"/>
        <v>4.3545960498463447</v>
      </c>
      <c r="I382">
        <f t="shared" si="40"/>
        <v>4.1492790540002069</v>
      </c>
      <c r="J382">
        <f t="shared" si="41"/>
        <v>4.6246490091037789</v>
      </c>
    </row>
    <row r="383" spans="1:10" x14ac:dyDescent="0.25">
      <c r="A383">
        <f>'NGC3077 data'!A450</f>
        <v>1421.6306999999999</v>
      </c>
      <c r="B383">
        <f t="shared" si="42"/>
        <v>-258.44264618090085</v>
      </c>
      <c r="C383">
        <f>'NGC3077 data'!B450</f>
        <v>4.3489000000000004</v>
      </c>
      <c r="D383">
        <f>'NGC3077 data'!C450</f>
        <v>4.4550999999999998</v>
      </c>
      <c r="E383" s="1">
        <f t="shared" si="38"/>
        <v>-0.18090985232663059</v>
      </c>
      <c r="F383">
        <f t="shared" ref="F383:F446" si="43">C383-E383</f>
        <v>4.5298098523266308</v>
      </c>
      <c r="G383" s="1">
        <f t="shared" si="39"/>
        <v>-0.25506558770854049</v>
      </c>
      <c r="H383">
        <f t="shared" ref="H383:H446" si="44">D383-G383</f>
        <v>4.7101655877085404</v>
      </c>
      <c r="I383">
        <f t="shared" si="40"/>
        <v>4.6199877200175852</v>
      </c>
      <c r="J383">
        <f t="shared" si="41"/>
        <v>4.4504179492280063</v>
      </c>
    </row>
    <row r="384" spans="1:10" x14ac:dyDescent="0.25">
      <c r="A384">
        <f>'NGC3077 data'!A451</f>
        <v>1421.61544</v>
      </c>
      <c r="B384">
        <f t="shared" si="42"/>
        <v>-255.22514021094622</v>
      </c>
      <c r="C384">
        <f>'NGC3077 data'!B451</f>
        <v>4.2084000000000001</v>
      </c>
      <c r="D384">
        <f>'NGC3077 data'!C451</f>
        <v>4.2103999999999999</v>
      </c>
      <c r="E384" s="1">
        <f t="shared" si="38"/>
        <v>-0.17865759814766236</v>
      </c>
      <c r="F384">
        <f t="shared" si="43"/>
        <v>4.3870575981476625</v>
      </c>
      <c r="G384" s="1">
        <f t="shared" si="39"/>
        <v>-0.25313508412656771</v>
      </c>
      <c r="H384">
        <f t="shared" si="44"/>
        <v>4.4635350841265673</v>
      </c>
      <c r="I384">
        <f t="shared" si="40"/>
        <v>4.4252963411371145</v>
      </c>
      <c r="J384">
        <f t="shared" si="41"/>
        <v>4.50909684446024</v>
      </c>
    </row>
    <row r="385" spans="1:10" x14ac:dyDescent="0.25">
      <c r="A385">
        <f>'NGC3077 data'!A452</f>
        <v>1421.6001900000001</v>
      </c>
      <c r="B385">
        <f t="shared" si="42"/>
        <v>-252.00967369036763</v>
      </c>
      <c r="C385">
        <f>'NGC3077 data'!B452</f>
        <v>4.1901999999999999</v>
      </c>
      <c r="D385">
        <f>'NGC3077 data'!C452</f>
        <v>4.4042000000000003</v>
      </c>
      <c r="E385" s="1">
        <f t="shared" si="38"/>
        <v>-0.17640677158325735</v>
      </c>
      <c r="F385">
        <f t="shared" si="43"/>
        <v>4.3666067715832568</v>
      </c>
      <c r="G385" s="1">
        <f t="shared" si="39"/>
        <v>-0.25120580421422056</v>
      </c>
      <c r="H385">
        <f t="shared" si="44"/>
        <v>4.6554058042142206</v>
      </c>
      <c r="I385">
        <f t="shared" si="40"/>
        <v>4.5110062878987387</v>
      </c>
      <c r="J385">
        <f t="shared" si="41"/>
        <v>4.4034356947990405</v>
      </c>
    </row>
    <row r="386" spans="1:10" x14ac:dyDescent="0.25">
      <c r="A386">
        <f>'NGC3077 data'!A453</f>
        <v>1421.58493</v>
      </c>
      <c r="B386">
        <f t="shared" si="42"/>
        <v>-248.79202961162196</v>
      </c>
      <c r="C386">
        <f>'NGC3077 data'!B453</f>
        <v>4.4382999999999999</v>
      </c>
      <c r="D386">
        <f>'NGC3077 data'!C453</f>
        <v>4.8181000000000003</v>
      </c>
      <c r="E386" s="1">
        <f t="shared" ref="E386:E449" si="45">$K$3*B386^2+$K$5*B386+$K$7</f>
        <v>-0.17415442072813536</v>
      </c>
      <c r="F386">
        <f t="shared" si="43"/>
        <v>4.6124544207281355</v>
      </c>
      <c r="G386" s="1">
        <f t="shared" ref="G386:G449" si="46">$K$10*B386^2+$K$12*B386+$K$14</f>
        <v>-0.24927521776697317</v>
      </c>
      <c r="H386">
        <f t="shared" si="44"/>
        <v>5.0673752177669735</v>
      </c>
      <c r="I386">
        <f t="shared" si="40"/>
        <v>4.8399148192475545</v>
      </c>
      <c r="J386">
        <f t="shared" si="41"/>
        <v>4.2769445002429594</v>
      </c>
    </row>
    <row r="387" spans="1:10" x14ac:dyDescent="0.25">
      <c r="A387">
        <f>'NGC3077 data'!A454</f>
        <v>1421.5696700000001</v>
      </c>
      <c r="B387">
        <f t="shared" si="42"/>
        <v>-245.57431645263472</v>
      </c>
      <c r="C387">
        <f>'NGC3077 data'!B454</f>
        <v>3.4075000000000002</v>
      </c>
      <c r="D387">
        <f>'NGC3077 data'!C454</f>
        <v>3.4152</v>
      </c>
      <c r="E387" s="1">
        <f t="shared" si="45"/>
        <v>-0.17190202151684431</v>
      </c>
      <c r="F387">
        <f t="shared" si="43"/>
        <v>3.5794020215168443</v>
      </c>
      <c r="G387" s="1">
        <f t="shared" si="46"/>
        <v>-0.24734458987158081</v>
      </c>
      <c r="H387">
        <f t="shared" si="44"/>
        <v>3.6625445898715809</v>
      </c>
      <c r="I387">
        <f t="shared" ref="I387:I450" si="47">AVERAGE(F387,H387)</f>
        <v>3.6209733056942124</v>
      </c>
      <c r="J387">
        <f t="shared" si="41"/>
        <v>4.2855332607905492</v>
      </c>
    </row>
    <row r="388" spans="1:10" x14ac:dyDescent="0.25">
      <c r="A388">
        <f>'NGC3077 data'!A455</f>
        <v>1421.55441</v>
      </c>
      <c r="B388">
        <f t="shared" si="42"/>
        <v>-242.35653421104121</v>
      </c>
      <c r="C388">
        <f>'NGC3077 data'!B455</f>
        <v>4.3604000000000003</v>
      </c>
      <c r="D388">
        <f>'NGC3077 data'!C455</f>
        <v>3.1996000000000002</v>
      </c>
      <c r="E388" s="1">
        <f t="shared" si="45"/>
        <v>-0.16964957394772884</v>
      </c>
      <c r="F388">
        <f t="shared" si="43"/>
        <v>4.5300495739477293</v>
      </c>
      <c r="G388" s="1">
        <f t="shared" si="46"/>
        <v>-0.24541392052662472</v>
      </c>
      <c r="H388">
        <f t="shared" si="44"/>
        <v>3.445013920526625</v>
      </c>
      <c r="I388">
        <f t="shared" si="47"/>
        <v>3.9875317472371772</v>
      </c>
      <c r="J388">
        <f t="shared" si="41"/>
        <v>4.0750917023320712</v>
      </c>
    </row>
    <row r="389" spans="1:10" x14ac:dyDescent="0.25">
      <c r="A389">
        <f>'NGC3077 data'!A456</f>
        <v>1421.5391500000001</v>
      </c>
      <c r="B389">
        <f t="shared" si="42"/>
        <v>-239.13868288470974</v>
      </c>
      <c r="C389">
        <f>'NGC3077 data'!B456</f>
        <v>3.3294000000000001</v>
      </c>
      <c r="D389">
        <f>'NGC3077 data'!C456</f>
        <v>5.1962000000000002</v>
      </c>
      <c r="E389" s="1">
        <f t="shared" si="45"/>
        <v>-0.16739707801929682</v>
      </c>
      <c r="F389">
        <f t="shared" si="43"/>
        <v>3.4967970780192967</v>
      </c>
      <c r="G389" s="1">
        <f t="shared" si="46"/>
        <v>-0.24348320973082582</v>
      </c>
      <c r="H389">
        <f t="shared" si="44"/>
        <v>5.4396832097308261</v>
      </c>
      <c r="I389">
        <f t="shared" si="47"/>
        <v>4.468240143875061</v>
      </c>
      <c r="J389">
        <f t="shared" ref="J389:J452" si="48">AVERAGE(I387:I391)</f>
        <v>3.8941000989685008</v>
      </c>
    </row>
    <row r="390" spans="1:10" x14ac:dyDescent="0.25">
      <c r="A390">
        <f>'NGC3077 data'!A457</f>
        <v>1421.5238899999999</v>
      </c>
      <c r="B390">
        <f t="shared" si="42"/>
        <v>-235.92076247130888</v>
      </c>
      <c r="C390">
        <f>'NGC3077 data'!B457</f>
        <v>3.2877999999999998</v>
      </c>
      <c r="D390">
        <f>'NGC3077 data'!C457</f>
        <v>3.2231000000000001</v>
      </c>
      <c r="E390" s="1">
        <f t="shared" si="45"/>
        <v>-0.16514453372991622</v>
      </c>
      <c r="F390">
        <f t="shared" si="43"/>
        <v>3.4529445337299158</v>
      </c>
      <c r="G390" s="1">
        <f t="shared" si="46"/>
        <v>-0.24155245748278531</v>
      </c>
      <c r="H390">
        <f t="shared" si="44"/>
        <v>3.4646524574827855</v>
      </c>
      <c r="I390">
        <f t="shared" si="47"/>
        <v>3.4587984956063504</v>
      </c>
      <c r="J390">
        <f t="shared" si="48"/>
        <v>4.1668084506983707</v>
      </c>
    </row>
    <row r="391" spans="1:10" x14ac:dyDescent="0.25">
      <c r="A391">
        <f>'NGC3077 data'!A458</f>
        <v>1421.50863</v>
      </c>
      <c r="B391">
        <f t="shared" si="42"/>
        <v>-232.70277296877362</v>
      </c>
      <c r="C391">
        <f>'NGC3077 data'!B458</f>
        <v>4.7583000000000002</v>
      </c>
      <c r="D391">
        <f>'NGC3077 data'!C458</f>
        <v>2.7090999999999998</v>
      </c>
      <c r="E391" s="1">
        <f t="shared" si="45"/>
        <v>-0.16289194107814153</v>
      </c>
      <c r="F391">
        <f t="shared" si="43"/>
        <v>4.921191941078142</v>
      </c>
      <c r="G391" s="1">
        <f t="shared" si="46"/>
        <v>-0.23962166378126415</v>
      </c>
      <c r="H391">
        <f t="shared" si="44"/>
        <v>2.9487216637812641</v>
      </c>
      <c r="I391">
        <f t="shared" si="47"/>
        <v>3.9349568024297028</v>
      </c>
      <c r="J391">
        <f t="shared" si="48"/>
        <v>4.0314270316756122</v>
      </c>
    </row>
    <row r="392" spans="1:10" x14ac:dyDescent="0.25">
      <c r="A392">
        <f>'NGC3077 data'!A459</f>
        <v>1421.4933699999999</v>
      </c>
      <c r="B392">
        <f t="shared" si="42"/>
        <v>-229.48471437470585</v>
      </c>
      <c r="C392">
        <f>'NGC3077 data'!B459</f>
        <v>5.6683000000000003</v>
      </c>
      <c r="D392">
        <f>'NGC3077 data'!C459</f>
        <v>3.9024000000000001</v>
      </c>
      <c r="E392" s="1">
        <f t="shared" si="45"/>
        <v>-0.1606393000622941</v>
      </c>
      <c r="F392">
        <f t="shared" si="43"/>
        <v>5.8289393000622942</v>
      </c>
      <c r="G392" s="1">
        <f t="shared" si="46"/>
        <v>-0.23769082862482349</v>
      </c>
      <c r="H392">
        <f t="shared" si="44"/>
        <v>4.1400908286248237</v>
      </c>
      <c r="I392">
        <f t="shared" si="47"/>
        <v>4.984515064343559</v>
      </c>
      <c r="J392">
        <f t="shared" si="48"/>
        <v>3.864965567749298</v>
      </c>
    </row>
    <row r="393" spans="1:10" x14ac:dyDescent="0.25">
      <c r="A393">
        <f>'NGC3077 data'!A460</f>
        <v>1421.47812</v>
      </c>
      <c r="B393">
        <f t="shared" si="42"/>
        <v>-226.26869557443862</v>
      </c>
      <c r="C393">
        <f>'NGC3077 data'!B460</f>
        <v>3.5960999999999999</v>
      </c>
      <c r="D393">
        <f>'NGC3077 data'!C460</f>
        <v>2.6309999999999998</v>
      </c>
      <c r="E393" s="1">
        <f t="shared" si="45"/>
        <v>-0.15838808690210704</v>
      </c>
      <c r="F393">
        <f t="shared" si="43"/>
        <v>3.7544880869021071</v>
      </c>
      <c r="G393" s="1">
        <f t="shared" si="46"/>
        <v>-0.23576121734466315</v>
      </c>
      <c r="H393">
        <f t="shared" si="44"/>
        <v>2.866761217344663</v>
      </c>
      <c r="I393">
        <f t="shared" si="47"/>
        <v>3.3106246521233853</v>
      </c>
      <c r="J393">
        <f t="shared" si="48"/>
        <v>3.7815440589179823</v>
      </c>
    </row>
    <row r="394" spans="1:10" x14ac:dyDescent="0.25">
      <c r="A394">
        <f>'NGC3077 data'!A461</f>
        <v>1421.4628600000001</v>
      </c>
      <c r="B394">
        <f t="shared" si="42"/>
        <v>-223.05049883614149</v>
      </c>
      <c r="C394">
        <f>'NGC3077 data'!B461</f>
        <v>3.8961000000000001</v>
      </c>
      <c r="D394">
        <f>'NGC3077 data'!C461</f>
        <v>2.9857999999999998</v>
      </c>
      <c r="E394" s="1">
        <f t="shared" si="45"/>
        <v>-0.15613534918529903</v>
      </c>
      <c r="F394">
        <f t="shared" si="43"/>
        <v>4.0522353491852989</v>
      </c>
      <c r="G394" s="1">
        <f t="shared" si="46"/>
        <v>-0.23383029930168489</v>
      </c>
      <c r="H394">
        <f t="shared" si="44"/>
        <v>3.2196302993016848</v>
      </c>
      <c r="I394">
        <f t="shared" si="47"/>
        <v>3.6359328242434916</v>
      </c>
      <c r="J394">
        <f t="shared" si="48"/>
        <v>3.7079025051802148</v>
      </c>
    </row>
    <row r="395" spans="1:10" x14ac:dyDescent="0.25">
      <c r="A395">
        <f>'NGC3077 data'!A462</f>
        <v>1421.4476</v>
      </c>
      <c r="B395">
        <f t="shared" si="42"/>
        <v>-219.8322329996505</v>
      </c>
      <c r="C395">
        <f>'NGC3077 data'!B462</f>
        <v>2.7081</v>
      </c>
      <c r="D395">
        <f>'NGC3077 data'!C462</f>
        <v>2.9895</v>
      </c>
      <c r="E395" s="1">
        <f t="shared" si="45"/>
        <v>-0.15388256309975534</v>
      </c>
      <c r="F395">
        <f t="shared" si="43"/>
        <v>2.8619825630997555</v>
      </c>
      <c r="G395" s="1">
        <f t="shared" si="46"/>
        <v>-0.2318993397997903</v>
      </c>
      <c r="H395">
        <f t="shared" si="44"/>
        <v>3.2213993397997904</v>
      </c>
      <c r="I395">
        <f t="shared" si="47"/>
        <v>3.0416909514497732</v>
      </c>
      <c r="J395">
        <f t="shared" si="48"/>
        <v>3.595070906534553</v>
      </c>
    </row>
    <row r="396" spans="1:10" x14ac:dyDescent="0.25">
      <c r="A396">
        <f>'NGC3077 data'!A463</f>
        <v>1421.4323400000001</v>
      </c>
      <c r="B396">
        <f t="shared" si="42"/>
        <v>-216.61389806286735</v>
      </c>
      <c r="C396">
        <f>'NGC3077 data'!B463</f>
        <v>3.4659</v>
      </c>
      <c r="D396">
        <f>'NGC3077 data'!C463</f>
        <v>3.286</v>
      </c>
      <c r="E396" s="1">
        <f t="shared" si="45"/>
        <v>-0.15162972864400714</v>
      </c>
      <c r="F396">
        <f t="shared" si="43"/>
        <v>3.6175297286440071</v>
      </c>
      <c r="G396" s="1">
        <f t="shared" si="46"/>
        <v>-0.22996833883772042</v>
      </c>
      <c r="H396">
        <f t="shared" si="44"/>
        <v>3.5159683388377205</v>
      </c>
      <c r="I396">
        <f t="shared" si="47"/>
        <v>3.566749033740864</v>
      </c>
      <c r="J396">
        <f t="shared" si="48"/>
        <v>3.6647789888241844</v>
      </c>
    </row>
    <row r="397" spans="1:10" x14ac:dyDescent="0.25">
      <c r="A397">
        <f>'NGC3077 data'!A464</f>
        <v>1421.4170799999999</v>
      </c>
      <c r="B397">
        <f t="shared" si="42"/>
        <v>-213.39549402346057</v>
      </c>
      <c r="C397">
        <f>'NGC3077 data'!B464</f>
        <v>3.7435999999999998</v>
      </c>
      <c r="D397">
        <f>'NGC3077 data'!C464</f>
        <v>4.7196999999999996</v>
      </c>
      <c r="E397" s="1">
        <f t="shared" si="45"/>
        <v>-0.14937684581642241</v>
      </c>
      <c r="F397">
        <f t="shared" si="43"/>
        <v>3.8929768458164222</v>
      </c>
      <c r="G397" s="1">
        <f t="shared" si="46"/>
        <v>-0.22803729641407633</v>
      </c>
      <c r="H397">
        <f t="shared" si="44"/>
        <v>4.9477372964140756</v>
      </c>
      <c r="I397">
        <f t="shared" si="47"/>
        <v>4.4203570711152489</v>
      </c>
      <c r="J397">
        <f t="shared" si="48"/>
        <v>3.4713570261971372</v>
      </c>
    </row>
    <row r="398" spans="1:10" x14ac:dyDescent="0.25">
      <c r="A398">
        <f>'NGC3077 data'!A465</f>
        <v>1421.40182</v>
      </c>
      <c r="B398">
        <f t="shared" si="42"/>
        <v>-210.17702087929857</v>
      </c>
      <c r="C398">
        <f>'NGC3077 data'!B465</f>
        <v>3.7858999999999998</v>
      </c>
      <c r="D398">
        <f>'NGC3077 data'!C465</f>
        <v>3.1591999999999998</v>
      </c>
      <c r="E398" s="1">
        <f t="shared" si="45"/>
        <v>-0.147123914615509</v>
      </c>
      <c r="F398">
        <f t="shared" si="43"/>
        <v>3.933023914615509</v>
      </c>
      <c r="G398" s="1">
        <f t="shared" si="46"/>
        <v>-0.22610621252757915</v>
      </c>
      <c r="H398">
        <f t="shared" si="44"/>
        <v>3.385306212527579</v>
      </c>
      <c r="I398">
        <f t="shared" si="47"/>
        <v>3.6591650635715443</v>
      </c>
      <c r="J398">
        <f t="shared" si="48"/>
        <v>3.643945018651972</v>
      </c>
    </row>
    <row r="399" spans="1:10" x14ac:dyDescent="0.25">
      <c r="A399">
        <f>'NGC3077 data'!A466</f>
        <v>1421.3865599999999</v>
      </c>
      <c r="B399">
        <f t="shared" si="42"/>
        <v>-206.95847862808313</v>
      </c>
      <c r="C399">
        <f>'NGC3077 data'!B466</f>
        <v>2.419</v>
      </c>
      <c r="D399">
        <f>'NGC3077 data'!C466</f>
        <v>2.5495999999999999</v>
      </c>
      <c r="E399" s="1">
        <f t="shared" si="45"/>
        <v>-0.1448709350396582</v>
      </c>
      <c r="F399">
        <f t="shared" si="43"/>
        <v>2.5638709350396582</v>
      </c>
      <c r="G399" s="1">
        <f t="shared" si="46"/>
        <v>-0.22417508717684986</v>
      </c>
      <c r="H399">
        <f t="shared" si="44"/>
        <v>2.7737750871768498</v>
      </c>
      <c r="I399">
        <f t="shared" si="47"/>
        <v>2.668823011108254</v>
      </c>
      <c r="J399">
        <f t="shared" si="48"/>
        <v>3.6689829661872366</v>
      </c>
    </row>
    <row r="400" spans="1:10" x14ac:dyDescent="0.25">
      <c r="A400">
        <f>'NGC3077 data'!A467</f>
        <v>1421.3713</v>
      </c>
      <c r="B400">
        <f t="shared" si="42"/>
        <v>-203.73986726761606</v>
      </c>
      <c r="C400">
        <f>'NGC3077 data'!B467</f>
        <v>4.0773000000000001</v>
      </c>
      <c r="D400">
        <f>'NGC3077 data'!C467</f>
        <v>3.3671000000000002</v>
      </c>
      <c r="E400" s="1">
        <f t="shared" si="45"/>
        <v>-0.14261790708733124</v>
      </c>
      <c r="F400">
        <f t="shared" si="43"/>
        <v>4.2199179070873312</v>
      </c>
      <c r="G400" s="1">
        <f t="shared" si="46"/>
        <v>-0.22224392036056961</v>
      </c>
      <c r="H400">
        <f t="shared" si="44"/>
        <v>3.5893439203605699</v>
      </c>
      <c r="I400">
        <f t="shared" si="47"/>
        <v>3.9046309137239508</v>
      </c>
      <c r="J400">
        <f t="shared" si="48"/>
        <v>3.702421143009837</v>
      </c>
    </row>
    <row r="401" spans="1:10" x14ac:dyDescent="0.25">
      <c r="A401">
        <f>'NGC3077 data'!A468</f>
        <v>1421.3560399999999</v>
      </c>
      <c r="B401">
        <f t="shared" si="42"/>
        <v>-200.52118679566578</v>
      </c>
      <c r="C401">
        <f>'NGC3077 data'!B468</f>
        <v>3.4064000000000001</v>
      </c>
      <c r="D401">
        <f>'NGC3077 data'!C468</f>
        <v>3.6168</v>
      </c>
      <c r="E401" s="1">
        <f t="shared" si="45"/>
        <v>-0.14036483075696604</v>
      </c>
      <c r="F401">
        <f t="shared" si="43"/>
        <v>3.5467648307569659</v>
      </c>
      <c r="G401" s="1">
        <f t="shared" si="46"/>
        <v>-0.22031271207739947</v>
      </c>
      <c r="H401">
        <f t="shared" si="44"/>
        <v>3.8371127120773996</v>
      </c>
      <c r="I401">
        <f t="shared" si="47"/>
        <v>3.691938771417183</v>
      </c>
      <c r="J401">
        <f t="shared" si="48"/>
        <v>3.7892492749158628</v>
      </c>
    </row>
    <row r="402" spans="1:10" x14ac:dyDescent="0.25">
      <c r="A402">
        <f>'NGC3077 data'!A469</f>
        <v>1421.34079</v>
      </c>
      <c r="B402">
        <f t="shared" si="42"/>
        <v>-197.30454650500607</v>
      </c>
      <c r="C402">
        <f>'NGC3077 data'!B469</f>
        <v>3.6675</v>
      </c>
      <c r="D402">
        <f>'NGC3077 data'!C469</f>
        <v>5.1510999999999996</v>
      </c>
      <c r="E402" s="1">
        <f t="shared" si="45"/>
        <v>-0.13811318255350424</v>
      </c>
      <c r="F402">
        <f t="shared" si="43"/>
        <v>3.805613182553504</v>
      </c>
      <c r="G402" s="1">
        <f t="shared" si="46"/>
        <v>-0.21838272790300364</v>
      </c>
      <c r="H402">
        <f t="shared" si="44"/>
        <v>5.3694827279030033</v>
      </c>
      <c r="I402">
        <f t="shared" si="47"/>
        <v>4.5875479552282536</v>
      </c>
      <c r="J402">
        <f t="shared" si="48"/>
        <v>4.2474573619038667</v>
      </c>
    </row>
    <row r="403" spans="1:10" x14ac:dyDescent="0.25">
      <c r="A403">
        <f>'NGC3077 data'!A470</f>
        <v>1421.3255300000001</v>
      </c>
      <c r="B403">
        <f t="shared" si="42"/>
        <v>-194.08572784872513</v>
      </c>
      <c r="C403">
        <f>'NGC3077 data'!B470</f>
        <v>4.8467000000000002</v>
      </c>
      <c r="D403">
        <f>'NGC3077 data'!C470</f>
        <v>2.9876</v>
      </c>
      <c r="E403" s="1">
        <f t="shared" si="45"/>
        <v>-0.13586000949410759</v>
      </c>
      <c r="F403">
        <f t="shared" si="43"/>
        <v>4.982560009494108</v>
      </c>
      <c r="G403" s="1">
        <f t="shared" si="46"/>
        <v>-0.21645143670923506</v>
      </c>
      <c r="H403">
        <f t="shared" si="44"/>
        <v>3.2040514367092352</v>
      </c>
      <c r="I403">
        <f t="shared" si="47"/>
        <v>4.0933057231016718</v>
      </c>
      <c r="J403">
        <f t="shared" si="48"/>
        <v>4.2647854039724074</v>
      </c>
    </row>
    <row r="404" spans="1:10" x14ac:dyDescent="0.25">
      <c r="A404">
        <f>'NGC3077 data'!A471</f>
        <v>1421.3102699999999</v>
      </c>
      <c r="B404">
        <f t="shared" si="42"/>
        <v>-190.86684007426635</v>
      </c>
      <c r="C404">
        <f>'NGC3077 data'!B471</f>
        <v>3.8191999999999999</v>
      </c>
      <c r="D404">
        <f>'NGC3077 data'!C471</f>
        <v>5.7523999999999997</v>
      </c>
      <c r="E404" s="1">
        <f t="shared" si="45"/>
        <v>-0.13360678805198645</v>
      </c>
      <c r="F404">
        <f t="shared" si="43"/>
        <v>3.9528067880519862</v>
      </c>
      <c r="G404" s="1">
        <f t="shared" si="46"/>
        <v>-0.21452010404455979</v>
      </c>
      <c r="H404">
        <f t="shared" si="44"/>
        <v>5.9669201040445596</v>
      </c>
      <c r="I404">
        <f t="shared" si="47"/>
        <v>4.9598634460482725</v>
      </c>
      <c r="J404">
        <f t="shared" si="48"/>
        <v>4.548853401120029</v>
      </c>
    </row>
    <row r="405" spans="1:10" x14ac:dyDescent="0.25">
      <c r="A405">
        <f>'NGC3077 data'!A472</f>
        <v>1421.29501</v>
      </c>
      <c r="B405">
        <f t="shared" si="42"/>
        <v>-187.6478831794648</v>
      </c>
      <c r="C405">
        <f>'NGC3077 data'!B472</f>
        <v>3.6192000000000002</v>
      </c>
      <c r="D405">
        <f>'NGC3077 data'!C472</f>
        <v>4.0194000000000001</v>
      </c>
      <c r="E405" s="1">
        <f t="shared" si="45"/>
        <v>-0.13135351822562535</v>
      </c>
      <c r="F405">
        <f t="shared" si="43"/>
        <v>3.7505535182256255</v>
      </c>
      <c r="G405" s="1">
        <f t="shared" si="46"/>
        <v>-0.21258872990767888</v>
      </c>
      <c r="H405">
        <f t="shared" si="44"/>
        <v>4.2319887299076786</v>
      </c>
      <c r="I405">
        <f t="shared" si="47"/>
        <v>3.9912711240666523</v>
      </c>
      <c r="J405">
        <f t="shared" si="48"/>
        <v>4.4150610791369447</v>
      </c>
    </row>
    <row r="406" spans="1:10" x14ac:dyDescent="0.25">
      <c r="A406">
        <f>'NGC3077 data'!A473</f>
        <v>1421.2797499999999</v>
      </c>
      <c r="B406">
        <f t="shared" si="42"/>
        <v>-184.42885716198899</v>
      </c>
      <c r="C406">
        <f>'NGC3077 data'!B473</f>
        <v>4.4363000000000001</v>
      </c>
      <c r="D406">
        <f>'NGC3077 data'!C473</f>
        <v>5.4485000000000001</v>
      </c>
      <c r="E406" s="1">
        <f t="shared" si="45"/>
        <v>-0.12910020001339229</v>
      </c>
      <c r="F406">
        <f t="shared" si="43"/>
        <v>4.5654002000133929</v>
      </c>
      <c r="G406" s="1">
        <f t="shared" si="46"/>
        <v>-0.21065731429719339</v>
      </c>
      <c r="H406">
        <f t="shared" si="44"/>
        <v>5.6591573142971932</v>
      </c>
      <c r="I406">
        <f t="shared" si="47"/>
        <v>5.112278757155293</v>
      </c>
      <c r="J406">
        <f t="shared" si="48"/>
        <v>4.4157087122241601</v>
      </c>
    </row>
    <row r="407" spans="1:10" x14ac:dyDescent="0.25">
      <c r="A407">
        <f>'NGC3077 data'!A474</f>
        <v>1421.26449</v>
      </c>
      <c r="B407">
        <f t="shared" si="42"/>
        <v>-181.20976201974059</v>
      </c>
      <c r="C407">
        <f>'NGC3077 data'!B474</f>
        <v>3.0116000000000001</v>
      </c>
      <c r="D407">
        <f>'NGC3077 data'!C474</f>
        <v>4.49</v>
      </c>
      <c r="E407" s="1">
        <f t="shared" si="45"/>
        <v>-0.12684683341381842</v>
      </c>
      <c r="F407">
        <f t="shared" si="43"/>
        <v>3.1384468334138185</v>
      </c>
      <c r="G407" s="1">
        <f t="shared" si="46"/>
        <v>-0.20872585721184433</v>
      </c>
      <c r="H407">
        <f t="shared" si="44"/>
        <v>4.6987258572118442</v>
      </c>
      <c r="I407">
        <f t="shared" si="47"/>
        <v>3.9185863453128311</v>
      </c>
      <c r="J407">
        <f t="shared" si="48"/>
        <v>4.2869063003802399</v>
      </c>
    </row>
    <row r="408" spans="1:10" x14ac:dyDescent="0.25">
      <c r="A408">
        <f>'NGC3077 data'!A475</f>
        <v>1421.2492299999999</v>
      </c>
      <c r="B408">
        <f t="shared" si="42"/>
        <v>-177.99059775038816</v>
      </c>
      <c r="C408">
        <f>'NGC3077 data'!B475</f>
        <v>4.4874000000000001</v>
      </c>
      <c r="D408">
        <f>'NGC3077 data'!C475</f>
        <v>3.3742999999999999</v>
      </c>
      <c r="E408" s="1">
        <f t="shared" si="45"/>
        <v>-0.12459341842527172</v>
      </c>
      <c r="F408">
        <f t="shared" si="43"/>
        <v>4.6119934184252713</v>
      </c>
      <c r="G408" s="1">
        <f t="shared" si="46"/>
        <v>-0.20679435865023288</v>
      </c>
      <c r="H408">
        <f t="shared" si="44"/>
        <v>3.5810943586502328</v>
      </c>
      <c r="I408">
        <f t="shared" si="47"/>
        <v>4.0965438885377523</v>
      </c>
      <c r="J408">
        <f t="shared" si="48"/>
        <v>4.4946541178591781</v>
      </c>
    </row>
    <row r="409" spans="1:10" x14ac:dyDescent="0.25">
      <c r="A409">
        <f>'NGC3077 data'!A476</f>
        <v>1421.23397</v>
      </c>
      <c r="B409">
        <f t="shared" si="42"/>
        <v>-174.77136435180006</v>
      </c>
      <c r="C409">
        <f>'NGC3077 data'!B476</f>
        <v>4.1593</v>
      </c>
      <c r="D409">
        <f>'NGC3077 data'!C476</f>
        <v>4.1452</v>
      </c>
      <c r="E409" s="1">
        <f t="shared" si="45"/>
        <v>-0.12233995504626004</v>
      </c>
      <c r="F409">
        <f t="shared" si="43"/>
        <v>4.28163995504626</v>
      </c>
      <c r="G409" s="1">
        <f t="shared" si="46"/>
        <v>-0.20486281861108002</v>
      </c>
      <c r="H409">
        <f t="shared" si="44"/>
        <v>4.3500628186110797</v>
      </c>
      <c r="I409">
        <f t="shared" si="47"/>
        <v>4.3158513868286699</v>
      </c>
      <c r="J409">
        <f t="shared" si="48"/>
        <v>4.4065518904099719</v>
      </c>
    </row>
    <row r="410" spans="1:10" x14ac:dyDescent="0.25">
      <c r="A410">
        <f>'NGC3077 data'!A477</f>
        <v>1421.2187200000001</v>
      </c>
      <c r="B410">
        <f t="shared" si="42"/>
        <v>-171.55417147899365</v>
      </c>
      <c r="C410">
        <f>'NGC3077 data'!B477</f>
        <v>4.2054999999999998</v>
      </c>
      <c r="D410">
        <f>'NGC3077 data'!C477</f>
        <v>5.5315000000000003</v>
      </c>
      <c r="E410" s="1">
        <f t="shared" si="45"/>
        <v>-0.12008792003529556</v>
      </c>
      <c r="F410">
        <f t="shared" si="43"/>
        <v>4.3255879200352956</v>
      </c>
      <c r="G410" s="1">
        <f t="shared" si="46"/>
        <v>-0.20293250288739617</v>
      </c>
      <c r="H410">
        <f t="shared" si="44"/>
        <v>5.7344325028873966</v>
      </c>
      <c r="I410">
        <f t="shared" si="47"/>
        <v>5.0300102114613461</v>
      </c>
      <c r="J410">
        <f t="shared" si="48"/>
        <v>4.3136096180311707</v>
      </c>
    </row>
    <row r="411" spans="1:10" x14ac:dyDescent="0.25">
      <c r="A411">
        <f>'NGC3077 data'!A478</f>
        <v>1421.20346</v>
      </c>
      <c r="B411">
        <f t="shared" si="42"/>
        <v>-168.33479986040345</v>
      </c>
      <c r="C411">
        <f>'NGC3077 data'!B478</f>
        <v>3.6804999999999999</v>
      </c>
      <c r="D411">
        <f>'NGC3077 data'!C478</f>
        <v>5.3441999999999998</v>
      </c>
      <c r="E411" s="1">
        <f t="shared" si="45"/>
        <v>-0.11783435990228242</v>
      </c>
      <c r="F411">
        <f t="shared" si="43"/>
        <v>3.7983343599022823</v>
      </c>
      <c r="G411" s="1">
        <f t="shared" si="46"/>
        <v>-0.20100087991624205</v>
      </c>
      <c r="H411">
        <f t="shared" si="44"/>
        <v>5.5452008799162416</v>
      </c>
      <c r="I411">
        <f t="shared" si="47"/>
        <v>4.6717676199092617</v>
      </c>
      <c r="J411">
        <f t="shared" si="48"/>
        <v>4.2990073007213239</v>
      </c>
    </row>
    <row r="412" spans="1:10" x14ac:dyDescent="0.25">
      <c r="A412">
        <f>'NGC3077 data'!A479</f>
        <v>1421.1882000000001</v>
      </c>
      <c r="B412">
        <f t="shared" si="42"/>
        <v>-165.11535910588293</v>
      </c>
      <c r="C412">
        <f>'NGC3077 data'!B479</f>
        <v>3.4472999999999998</v>
      </c>
      <c r="D412">
        <f>'NGC3077 data'!C479</f>
        <v>3.1457999999999999</v>
      </c>
      <c r="E412" s="1">
        <f t="shared" si="45"/>
        <v>-0.11558075137411805</v>
      </c>
      <c r="F412">
        <f t="shared" si="43"/>
        <v>3.5628807513741179</v>
      </c>
      <c r="G412" s="1">
        <f t="shared" si="46"/>
        <v>-0.19906921546352974</v>
      </c>
      <c r="H412">
        <f t="shared" si="44"/>
        <v>3.3448692154635298</v>
      </c>
      <c r="I412">
        <f t="shared" si="47"/>
        <v>3.4538749834188236</v>
      </c>
      <c r="J412">
        <f t="shared" si="48"/>
        <v>4.234754938478984</v>
      </c>
    </row>
    <row r="413" spans="1:10" x14ac:dyDescent="0.25">
      <c r="A413">
        <f>'NGC3077 data'!A480</f>
        <v>1421.1729399999999</v>
      </c>
      <c r="B413">
        <f t="shared" si="42"/>
        <v>-161.89584921310063</v>
      </c>
      <c r="C413">
        <f>'NGC3077 data'!B480</f>
        <v>3.1587000000000001</v>
      </c>
      <c r="D413">
        <f>'NGC3077 data'!C480</f>
        <v>4.5778999999999996</v>
      </c>
      <c r="E413" s="1">
        <f t="shared" si="45"/>
        <v>-0.11332709444917044</v>
      </c>
      <c r="F413">
        <f t="shared" si="43"/>
        <v>3.2720270944491707</v>
      </c>
      <c r="G413" s="1">
        <f t="shared" si="46"/>
        <v>-0.19713750952786038</v>
      </c>
      <c r="H413">
        <f t="shared" si="44"/>
        <v>4.7750375095278601</v>
      </c>
      <c r="I413">
        <f t="shared" si="47"/>
        <v>4.0235323019885154</v>
      </c>
      <c r="J413">
        <f t="shared" si="48"/>
        <v>3.9978322570472509</v>
      </c>
    </row>
    <row r="414" spans="1:10" x14ac:dyDescent="0.25">
      <c r="A414">
        <f>'NGC3077 data'!A481</f>
        <v>1421.15768</v>
      </c>
      <c r="B414">
        <f t="shared" si="42"/>
        <v>-158.67627017995824</v>
      </c>
      <c r="C414">
        <f>'NGC3077 data'!B481</f>
        <v>3.0266999999999999</v>
      </c>
      <c r="D414">
        <f>'NGC3077 data'!C481</f>
        <v>4.6562000000000001</v>
      </c>
      <c r="E414" s="1">
        <f t="shared" si="45"/>
        <v>-0.11107338912597077</v>
      </c>
      <c r="F414">
        <f t="shared" si="43"/>
        <v>3.1377733891259707</v>
      </c>
      <c r="G414" s="1">
        <f t="shared" si="46"/>
        <v>-0.19520576210797494</v>
      </c>
      <c r="H414">
        <f t="shared" si="44"/>
        <v>4.8514057621079747</v>
      </c>
      <c r="I414">
        <f t="shared" si="47"/>
        <v>3.9945895756169727</v>
      </c>
      <c r="J414">
        <f t="shared" si="48"/>
        <v>3.7360295306742493</v>
      </c>
    </row>
    <row r="415" spans="1:10" x14ac:dyDescent="0.25">
      <c r="A415">
        <f>'NGC3077 data'!A482</f>
        <v>1421.1424199999999</v>
      </c>
      <c r="B415">
        <f t="shared" si="42"/>
        <v>-155.45662200412426</v>
      </c>
      <c r="C415">
        <f>'NGC3077 data'!B482</f>
        <v>2.4392</v>
      </c>
      <c r="D415">
        <f>'NGC3077 data'!C482</f>
        <v>4.9494999999999996</v>
      </c>
      <c r="E415" s="1">
        <f t="shared" si="45"/>
        <v>-0.10881963540288697</v>
      </c>
      <c r="F415">
        <f t="shared" si="43"/>
        <v>2.5480196354028868</v>
      </c>
      <c r="G415" s="1">
        <f t="shared" si="46"/>
        <v>-0.19327397320247455</v>
      </c>
      <c r="H415">
        <f t="shared" si="44"/>
        <v>5.1427739732024742</v>
      </c>
      <c r="I415">
        <f t="shared" si="47"/>
        <v>3.8453968043026805</v>
      </c>
      <c r="J415">
        <f t="shared" si="48"/>
        <v>3.8542267593585278</v>
      </c>
    </row>
    <row r="416" spans="1:10" x14ac:dyDescent="0.25">
      <c r="A416">
        <f>'NGC3077 data'!A483</f>
        <v>1421.12716</v>
      </c>
      <c r="B416">
        <f t="shared" si="42"/>
        <v>-152.23690468346706</v>
      </c>
      <c r="C416">
        <f>'NGC3077 data'!B483</f>
        <v>1.8473999999999999</v>
      </c>
      <c r="D416">
        <f>'NGC3077 data'!C483</f>
        <v>4.5801999999999996</v>
      </c>
      <c r="E416" s="1">
        <f t="shared" si="45"/>
        <v>-0.10656583327842695</v>
      </c>
      <c r="F416">
        <f t="shared" si="43"/>
        <v>1.9539658332784269</v>
      </c>
      <c r="G416" s="1">
        <f t="shared" si="46"/>
        <v>-0.19134214281008022</v>
      </c>
      <c r="H416">
        <f t="shared" si="44"/>
        <v>4.7715421428100795</v>
      </c>
      <c r="I416">
        <f t="shared" si="47"/>
        <v>3.3627539880442532</v>
      </c>
      <c r="J416">
        <f t="shared" si="48"/>
        <v>3.8317142174012062</v>
      </c>
    </row>
    <row r="417" spans="1:10" x14ac:dyDescent="0.25">
      <c r="A417">
        <f>'NGC3077 data'!A484</f>
        <v>1421.1119000000001</v>
      </c>
      <c r="B417">
        <f t="shared" si="42"/>
        <v>-149.01711821572184</v>
      </c>
      <c r="C417">
        <f>'NGC3077 data'!B484</f>
        <v>1.72</v>
      </c>
      <c r="D417">
        <f>'NGC3077 data'!C484</f>
        <v>6.0759999999999996</v>
      </c>
      <c r="E417" s="1">
        <f t="shared" si="45"/>
        <v>-0.10431198275100528</v>
      </c>
      <c r="F417">
        <f t="shared" si="43"/>
        <v>1.8243119827510053</v>
      </c>
      <c r="G417" s="1">
        <f t="shared" si="46"/>
        <v>-0.18941027092943311</v>
      </c>
      <c r="H417">
        <f t="shared" si="44"/>
        <v>6.2654102709294328</v>
      </c>
      <c r="I417">
        <f t="shared" si="47"/>
        <v>4.0448611268402193</v>
      </c>
      <c r="J417">
        <f t="shared" si="48"/>
        <v>3.9372016305041613</v>
      </c>
    </row>
    <row r="418" spans="1:10" x14ac:dyDescent="0.25">
      <c r="A418">
        <f>'NGC3077 data'!A485</f>
        <v>1421.09665</v>
      </c>
      <c r="B418">
        <f t="shared" ref="B418:B481" si="49">300000*(1420.406/A418-1)</f>
        <v>-145.799372618316</v>
      </c>
      <c r="C418">
        <f>'NGC3077 data'!B485</f>
        <v>3.6349</v>
      </c>
      <c r="D418">
        <f>'NGC3077 data'!C485</f>
        <v>3.8975</v>
      </c>
      <c r="E418" s="1">
        <f t="shared" si="45"/>
        <v>-0.10205956083282119</v>
      </c>
      <c r="F418">
        <f t="shared" si="43"/>
        <v>3.7369595608328212</v>
      </c>
      <c r="G418" s="1">
        <f t="shared" si="46"/>
        <v>-0.1874796235709896</v>
      </c>
      <c r="H418">
        <f t="shared" si="44"/>
        <v>4.0849796235709892</v>
      </c>
      <c r="I418">
        <f t="shared" si="47"/>
        <v>3.910969592201905</v>
      </c>
      <c r="J418">
        <f t="shared" si="48"/>
        <v>4.1116889986659384</v>
      </c>
    </row>
    <row r="419" spans="1:10" x14ac:dyDescent="0.25">
      <c r="A419">
        <f>'NGC3077 data'!A486</f>
        <v>1421.0813900000001</v>
      </c>
      <c r="B419">
        <f t="shared" si="49"/>
        <v>-142.57944789499709</v>
      </c>
      <c r="C419">
        <f>'NGC3077 data'!B486</f>
        <v>3.0263</v>
      </c>
      <c r="D419">
        <f>'NGC3077 data'!C486</f>
        <v>5.7324000000000002</v>
      </c>
      <c r="E419" s="1">
        <f t="shared" si="45"/>
        <v>-9.9805613526497958E-2</v>
      </c>
      <c r="F419">
        <f t="shared" si="43"/>
        <v>3.126105613526498</v>
      </c>
      <c r="G419" s="1">
        <f t="shared" si="46"/>
        <v>-0.18554766873699824</v>
      </c>
      <c r="H419">
        <f t="shared" si="44"/>
        <v>5.9179476687369981</v>
      </c>
      <c r="I419">
        <f t="shared" si="47"/>
        <v>4.522026641131748</v>
      </c>
      <c r="J419">
        <f t="shared" si="48"/>
        <v>4.4476963218850916</v>
      </c>
    </row>
    <row r="420" spans="1:10" x14ac:dyDescent="0.25">
      <c r="A420">
        <f>'NGC3077 data'!A487</f>
        <v>1421.0661299999999</v>
      </c>
      <c r="B420">
        <f t="shared" si="49"/>
        <v>-139.3594540177956</v>
      </c>
      <c r="C420">
        <f>'NGC3077 data'!B487</f>
        <v>4.5321999999999996</v>
      </c>
      <c r="D420">
        <f>'NGC3077 data'!C487</f>
        <v>4.6223000000000001</v>
      </c>
      <c r="E420" s="1">
        <f t="shared" si="45"/>
        <v>-9.7551617812456914E-2</v>
      </c>
      <c r="F420">
        <f t="shared" si="43"/>
        <v>4.629751617812456</v>
      </c>
      <c r="G420" s="1">
        <f t="shared" si="46"/>
        <v>-0.18361567241067736</v>
      </c>
      <c r="H420">
        <f t="shared" si="44"/>
        <v>4.8059156724106771</v>
      </c>
      <c r="I420">
        <f t="shared" si="47"/>
        <v>4.7178336451115666</v>
      </c>
      <c r="J420">
        <f t="shared" si="48"/>
        <v>4.6465636001601656</v>
      </c>
    </row>
    <row r="421" spans="1:10" x14ac:dyDescent="0.25">
      <c r="A421">
        <f>'NGC3077 data'!A488</f>
        <v>1421.05087</v>
      </c>
      <c r="B421">
        <f t="shared" si="49"/>
        <v>-136.13939098464644</v>
      </c>
      <c r="C421">
        <f>'NGC3077 data'!B488</f>
        <v>3.8618999999999999</v>
      </c>
      <c r="D421">
        <f>'NGC3077 data'!C488</f>
        <v>5.9466999999999999</v>
      </c>
      <c r="E421" s="1">
        <f t="shared" si="45"/>
        <v>-9.5297573689252513E-2</v>
      </c>
      <c r="F421">
        <f t="shared" si="43"/>
        <v>3.9571975736892524</v>
      </c>
      <c r="G421" s="1">
        <f t="shared" si="46"/>
        <v>-0.18168363459078785</v>
      </c>
      <c r="H421">
        <f t="shared" si="44"/>
        <v>6.1283836345907874</v>
      </c>
      <c r="I421">
        <f t="shared" si="47"/>
        <v>5.0427906041400199</v>
      </c>
      <c r="J421">
        <f t="shared" si="48"/>
        <v>4.7541705591871644</v>
      </c>
    </row>
    <row r="422" spans="1:10" x14ac:dyDescent="0.25">
      <c r="A422">
        <f>'NGC3077 data'!A489</f>
        <v>1421.0356099999999</v>
      </c>
      <c r="B422">
        <f t="shared" si="49"/>
        <v>-132.91925879321821</v>
      </c>
      <c r="C422">
        <f>'NGC3077 data'!B489</f>
        <v>5.1327999999999996</v>
      </c>
      <c r="D422">
        <f>'NGC3077 data'!C489</f>
        <v>4.6727999999999996</v>
      </c>
      <c r="E422" s="1">
        <f t="shared" si="45"/>
        <v>-9.3043481155252739E-2</v>
      </c>
      <c r="F422">
        <f t="shared" si="43"/>
        <v>5.2258434811552519</v>
      </c>
      <c r="G422" s="1">
        <f t="shared" si="46"/>
        <v>-0.17975155527593092</v>
      </c>
      <c r="H422">
        <f t="shared" si="44"/>
        <v>4.8525515552759302</v>
      </c>
      <c r="I422">
        <f t="shared" si="47"/>
        <v>5.039197518215591</v>
      </c>
      <c r="J422">
        <f t="shared" si="48"/>
        <v>4.7235274732613028</v>
      </c>
    </row>
    <row r="423" spans="1:10" x14ac:dyDescent="0.25">
      <c r="A423">
        <f>'NGC3077 data'!A490</f>
        <v>1421.02035</v>
      </c>
      <c r="B423">
        <f t="shared" si="49"/>
        <v>-129.69905744137921</v>
      </c>
      <c r="C423">
        <f>'NGC3077 data'!B490</f>
        <v>3.6309</v>
      </c>
      <c r="D423">
        <f>'NGC3077 data'!C490</f>
        <v>4.9984999999999999</v>
      </c>
      <c r="E423" s="1">
        <f t="shared" si="45"/>
        <v>-9.0789340208965452E-2</v>
      </c>
      <c r="F423">
        <f t="shared" si="43"/>
        <v>3.7216893402089655</v>
      </c>
      <c r="G423" s="1">
        <f t="shared" si="46"/>
        <v>-0.17781943446482751</v>
      </c>
      <c r="H423">
        <f t="shared" si="44"/>
        <v>5.1763194344648271</v>
      </c>
      <c r="I423">
        <f t="shared" si="47"/>
        <v>4.4490043873368963</v>
      </c>
      <c r="J423">
        <f t="shared" si="48"/>
        <v>4.8028043423811395</v>
      </c>
    </row>
    <row r="424" spans="1:10" x14ac:dyDescent="0.25">
      <c r="A424">
        <f>'NGC3077 data'!A491</f>
        <v>1421.0050900000001</v>
      </c>
      <c r="B424">
        <f t="shared" si="49"/>
        <v>-126.47878692683135</v>
      </c>
      <c r="C424">
        <f>'NGC3077 data'!B491</f>
        <v>3.9217</v>
      </c>
      <c r="D424">
        <f>'NGC3077 data'!C491</f>
        <v>4.5514999999999999</v>
      </c>
      <c r="E424" s="1">
        <f t="shared" si="45"/>
        <v>-8.8535150848781941E-2</v>
      </c>
      <c r="F424">
        <f t="shared" si="43"/>
        <v>4.0102351508487821</v>
      </c>
      <c r="G424" s="1">
        <f t="shared" si="46"/>
        <v>-0.17588727215609881</v>
      </c>
      <c r="H424">
        <f t="shared" si="44"/>
        <v>4.7273872721560988</v>
      </c>
      <c r="I424">
        <f t="shared" si="47"/>
        <v>4.3688112115024405</v>
      </c>
      <c r="J424">
        <f t="shared" si="48"/>
        <v>4.7187014408949235</v>
      </c>
    </row>
    <row r="425" spans="1:10" x14ac:dyDescent="0.25">
      <c r="A425">
        <f>'NGC3077 data'!A492</f>
        <v>1420.98983</v>
      </c>
      <c r="B425">
        <f t="shared" si="49"/>
        <v>-123.25844724730972</v>
      </c>
      <c r="C425">
        <f>'NGC3077 data'!B492</f>
        <v>4.8597000000000001</v>
      </c>
      <c r="D425">
        <f>'NGC3077 data'!C492</f>
        <v>5.1085000000000003</v>
      </c>
      <c r="E425" s="1">
        <f t="shared" si="45"/>
        <v>-8.6280913073116805E-2</v>
      </c>
      <c r="F425">
        <f t="shared" si="43"/>
        <v>4.9459809130731172</v>
      </c>
      <c r="G425" s="1">
        <f t="shared" si="46"/>
        <v>-0.17395506834838581</v>
      </c>
      <c r="H425">
        <f t="shared" si="44"/>
        <v>5.2824550683483862</v>
      </c>
      <c r="I425">
        <f t="shared" si="47"/>
        <v>5.1142179907107517</v>
      </c>
      <c r="J425">
        <f t="shared" si="48"/>
        <v>4.861748494457399</v>
      </c>
    </row>
    <row r="426" spans="1:10" x14ac:dyDescent="0.25">
      <c r="A426">
        <f>'NGC3077 data'!A493</f>
        <v>1420.9745800000001</v>
      </c>
      <c r="B426">
        <f t="shared" si="49"/>
        <v>-120.04014878298497</v>
      </c>
      <c r="C426">
        <f>'NGC3077 data'!B493</f>
        <v>4.2746000000000004</v>
      </c>
      <c r="D426">
        <f>'NGC3077 data'!C493</f>
        <v>4.7138999999999998</v>
      </c>
      <c r="E426" s="1">
        <f t="shared" si="45"/>
        <v>-8.4028104148089477E-2</v>
      </c>
      <c r="F426">
        <f t="shared" si="43"/>
        <v>4.3586281041480897</v>
      </c>
      <c r="G426" s="1">
        <f t="shared" si="46"/>
        <v>-0.17202408926979099</v>
      </c>
      <c r="H426">
        <f t="shared" si="44"/>
        <v>4.8859240892697908</v>
      </c>
      <c r="I426">
        <f t="shared" si="47"/>
        <v>4.6222760967089407</v>
      </c>
      <c r="J426">
        <f t="shared" si="48"/>
        <v>5.0953355030671119</v>
      </c>
    </row>
    <row r="427" spans="1:10" x14ac:dyDescent="0.25">
      <c r="A427">
        <f>'NGC3077 data'!A494</f>
        <v>1420.9593199999999</v>
      </c>
      <c r="B427">
        <f t="shared" si="49"/>
        <v>-116.81967081225153</v>
      </c>
      <c r="C427">
        <f>'NGC3077 data'!B494</f>
        <v>4.5833000000000004</v>
      </c>
      <c r="D427">
        <f>'NGC3077 data'!C494</f>
        <v>6.6737000000000002</v>
      </c>
      <c r="E427" s="1">
        <f t="shared" si="45"/>
        <v>-8.1773769568576071E-2</v>
      </c>
      <c r="F427">
        <f t="shared" si="43"/>
        <v>4.6650737695685764</v>
      </c>
      <c r="G427" s="1">
        <f t="shared" si="46"/>
        <v>-0.17009180248735092</v>
      </c>
      <c r="H427">
        <f t="shared" si="44"/>
        <v>6.8437918024873508</v>
      </c>
      <c r="I427">
        <f t="shared" si="47"/>
        <v>5.754432786027964</v>
      </c>
      <c r="J427">
        <f t="shared" si="48"/>
        <v>5.3734524667226164</v>
      </c>
    </row>
    <row r="428" spans="1:10" x14ac:dyDescent="0.25">
      <c r="A428">
        <f>'NGC3077 data'!A495</f>
        <v>1420.94406</v>
      </c>
      <c r="B428">
        <f t="shared" si="49"/>
        <v>-113.59912366994962</v>
      </c>
      <c r="C428">
        <f>'NGC3077 data'!B495</f>
        <v>4.4844999999999997</v>
      </c>
      <c r="D428">
        <f>'NGC3077 data'!C495</f>
        <v>6.5016999999999996</v>
      </c>
      <c r="E428" s="1">
        <f t="shared" si="45"/>
        <v>-7.9519386568964734E-2</v>
      </c>
      <c r="F428">
        <f t="shared" si="43"/>
        <v>4.5640193865689644</v>
      </c>
      <c r="G428" s="1">
        <f t="shared" si="46"/>
        <v>-0.16815947420196978</v>
      </c>
      <c r="H428">
        <f t="shared" si="44"/>
        <v>6.669859474201969</v>
      </c>
      <c r="I428">
        <f t="shared" si="47"/>
        <v>5.6169394303854663</v>
      </c>
      <c r="J428">
        <f t="shared" si="48"/>
        <v>5.2614893854224709</v>
      </c>
    </row>
    <row r="429" spans="1:10" x14ac:dyDescent="0.25">
      <c r="A429">
        <f>'NGC3077 data'!A496</f>
        <v>1420.9287999999999</v>
      </c>
      <c r="B429">
        <f t="shared" si="49"/>
        <v>-110.37850735378107</v>
      </c>
      <c r="C429">
        <f>'NGC3077 data'!B496</f>
        <v>4.4367999999999999</v>
      </c>
      <c r="D429">
        <f>'NGC3077 data'!C496</f>
        <v>6.8384999999999998</v>
      </c>
      <c r="E429" s="1">
        <f t="shared" si="45"/>
        <v>-7.7264955147646752E-2</v>
      </c>
      <c r="F429">
        <f t="shared" si="43"/>
        <v>4.5140649551476466</v>
      </c>
      <c r="G429" s="1">
        <f t="shared" si="46"/>
        <v>-0.16622710441226865</v>
      </c>
      <c r="H429">
        <f t="shared" si="44"/>
        <v>7.0047271044122681</v>
      </c>
      <c r="I429">
        <f t="shared" si="47"/>
        <v>5.7593960297799569</v>
      </c>
      <c r="J429">
        <f t="shared" si="48"/>
        <v>5.1672859848155239</v>
      </c>
    </row>
    <row r="430" spans="1:10" x14ac:dyDescent="0.25">
      <c r="A430">
        <f>'NGC3077 data'!A497</f>
        <v>1420.91354</v>
      </c>
      <c r="B430">
        <f t="shared" si="49"/>
        <v>-107.15782186158096</v>
      </c>
      <c r="C430">
        <f>'NGC3077 data'!B497</f>
        <v>4.0498000000000003</v>
      </c>
      <c r="D430">
        <f>'NGC3077 data'!C497</f>
        <v>4.8197000000000001</v>
      </c>
      <c r="E430" s="1">
        <f t="shared" si="45"/>
        <v>-7.5010475303106672E-2</v>
      </c>
      <c r="F430">
        <f t="shared" si="43"/>
        <v>4.1248104753031072</v>
      </c>
      <c r="G430" s="1">
        <f t="shared" si="46"/>
        <v>-0.16429469311694855</v>
      </c>
      <c r="H430">
        <f t="shared" si="44"/>
        <v>4.9839946931169488</v>
      </c>
      <c r="I430">
        <f t="shared" si="47"/>
        <v>4.5544025842100275</v>
      </c>
      <c r="J430">
        <f t="shared" si="48"/>
        <v>4.9575725392441345</v>
      </c>
    </row>
    <row r="431" spans="1:10" x14ac:dyDescent="0.25">
      <c r="A431">
        <f>'NGC3077 data'!A498</f>
        <v>1420.8982800000001</v>
      </c>
      <c r="B431">
        <f t="shared" si="49"/>
        <v>-103.93706719108442</v>
      </c>
      <c r="C431">
        <f>'NGC3077 data'!B498</f>
        <v>2.2898999999999998</v>
      </c>
      <c r="D431">
        <f>'NGC3077 data'!C498</f>
        <v>5.7774999999999999</v>
      </c>
      <c r="E431" s="1">
        <f t="shared" si="45"/>
        <v>-7.2755947033759094E-2</v>
      </c>
      <c r="F431">
        <f t="shared" si="43"/>
        <v>2.3626559470337591</v>
      </c>
      <c r="G431" s="1">
        <f t="shared" si="46"/>
        <v>-0.16236224031465066</v>
      </c>
      <c r="H431">
        <f t="shared" si="44"/>
        <v>5.9398622403146506</v>
      </c>
      <c r="I431">
        <f t="shared" si="47"/>
        <v>4.1512590936742049</v>
      </c>
      <c r="J431">
        <f t="shared" si="48"/>
        <v>4.992129048706853</v>
      </c>
    </row>
    <row r="432" spans="1:10" x14ac:dyDescent="0.25">
      <c r="A432">
        <f>'NGC3077 data'!A499</f>
        <v>1420.88302</v>
      </c>
      <c r="B432">
        <f t="shared" si="49"/>
        <v>-100.71624334002661</v>
      </c>
      <c r="C432">
        <f>'NGC3077 data'!B499</f>
        <v>3.0455999999999999</v>
      </c>
      <c r="D432">
        <f>'NGC3077 data'!C499</f>
        <v>6.1352000000000002</v>
      </c>
      <c r="E432" s="1">
        <f t="shared" si="45"/>
        <v>-7.0501370338018621E-2</v>
      </c>
      <c r="F432">
        <f t="shared" si="43"/>
        <v>3.1161013703380185</v>
      </c>
      <c r="G432" s="1">
        <f t="shared" si="46"/>
        <v>-0.16042974600401597</v>
      </c>
      <c r="H432">
        <f t="shared" si="44"/>
        <v>6.2956297460040158</v>
      </c>
      <c r="I432">
        <f t="shared" si="47"/>
        <v>4.7058655581710171</v>
      </c>
      <c r="J432">
        <f t="shared" si="48"/>
        <v>4.6370855132022282</v>
      </c>
    </row>
    <row r="433" spans="1:10" x14ac:dyDescent="0.25">
      <c r="A433">
        <f>'NGC3077 data'!A500</f>
        <v>1420.8677600000001</v>
      </c>
      <c r="B433">
        <f t="shared" si="49"/>
        <v>-97.495350306242571</v>
      </c>
      <c r="C433">
        <f>'NGC3077 data'!B500</f>
        <v>6.7339000000000002</v>
      </c>
      <c r="D433">
        <f>'NGC3077 data'!C500</f>
        <v>4.6188000000000002</v>
      </c>
      <c r="E433" s="1">
        <f t="shared" si="45"/>
        <v>-6.8246745214369797E-2</v>
      </c>
      <c r="F433">
        <f t="shared" si="43"/>
        <v>6.8021467452143698</v>
      </c>
      <c r="G433" s="1">
        <f t="shared" si="46"/>
        <v>-0.15849721018374555</v>
      </c>
      <c r="H433">
        <f t="shared" si="44"/>
        <v>4.7772972101837459</v>
      </c>
      <c r="I433">
        <f t="shared" si="47"/>
        <v>5.7897219776990578</v>
      </c>
      <c r="J433">
        <f t="shared" si="48"/>
        <v>4.6730922071315488</v>
      </c>
    </row>
    <row r="434" spans="1:10" x14ac:dyDescent="0.25">
      <c r="A434">
        <f>'NGC3077 data'!A501</f>
        <v>1420.8525</v>
      </c>
      <c r="B434">
        <f t="shared" si="49"/>
        <v>-94.274388087434161</v>
      </c>
      <c r="C434">
        <f>'NGC3077 data'!B501</f>
        <v>3.2212999999999998</v>
      </c>
      <c r="D434">
        <f>'NGC3077 data'!C501</f>
        <v>4.5244999999999997</v>
      </c>
      <c r="E434" s="1">
        <f t="shared" si="45"/>
        <v>-6.599207166120391E-2</v>
      </c>
      <c r="F434">
        <f t="shared" si="43"/>
        <v>3.287292071661204</v>
      </c>
      <c r="G434" s="1">
        <f t="shared" si="46"/>
        <v>-0.1565646328524605</v>
      </c>
      <c r="H434">
        <f t="shared" si="44"/>
        <v>4.6810646328524603</v>
      </c>
      <c r="I434">
        <f t="shared" si="47"/>
        <v>3.9841783522568321</v>
      </c>
      <c r="J434">
        <f t="shared" si="48"/>
        <v>4.9155088560965199</v>
      </c>
    </row>
    <row r="435" spans="1:10" x14ac:dyDescent="0.25">
      <c r="A435">
        <f>'NGC3077 data'!A502</f>
        <v>1420.83725</v>
      </c>
      <c r="B435">
        <f t="shared" si="49"/>
        <v>-91.055467471745644</v>
      </c>
      <c r="C435">
        <f>'NGC3077 data'!B502</f>
        <v>3.8098000000000001</v>
      </c>
      <c r="D435">
        <f>'NGC3077 data'!C502</f>
        <v>5.4406999999999996</v>
      </c>
      <c r="E435" s="1">
        <f t="shared" si="45"/>
        <v>-6.3738827230221951E-2</v>
      </c>
      <c r="F435">
        <f t="shared" si="43"/>
        <v>3.873538827230222</v>
      </c>
      <c r="G435" s="1">
        <f t="shared" si="46"/>
        <v>-0.15463328048304739</v>
      </c>
      <c r="H435">
        <f t="shared" si="44"/>
        <v>5.5953332804830467</v>
      </c>
      <c r="I435">
        <f t="shared" si="47"/>
        <v>4.7344360538566344</v>
      </c>
      <c r="J435">
        <f t="shared" si="48"/>
        <v>4.6919854600957054</v>
      </c>
    </row>
    <row r="436" spans="1:10" x14ac:dyDescent="0.25">
      <c r="A436">
        <f>'NGC3077 data'!A503</f>
        <v>1420.8219899999999</v>
      </c>
      <c r="B436">
        <f t="shared" si="49"/>
        <v>-87.834366921624166</v>
      </c>
      <c r="C436">
        <f>'NGC3077 data'!B503</f>
        <v>5.0069999999999997</v>
      </c>
      <c r="D436">
        <f>'NGC3077 data'!C503</f>
        <v>5.5054999999999996</v>
      </c>
      <c r="E436" s="1">
        <f t="shared" si="45"/>
        <v>-6.1484056845136914E-2</v>
      </c>
      <c r="F436">
        <f t="shared" si="43"/>
        <v>5.0684840568451364</v>
      </c>
      <c r="G436" s="1">
        <f t="shared" si="46"/>
        <v>-0.1527006201529745</v>
      </c>
      <c r="H436">
        <f t="shared" si="44"/>
        <v>5.6582006201529742</v>
      </c>
      <c r="I436">
        <f t="shared" si="47"/>
        <v>5.3633423384990557</v>
      </c>
      <c r="J436">
        <f t="shared" si="48"/>
        <v>4.2206020191276439</v>
      </c>
    </row>
    <row r="437" spans="1:10" x14ac:dyDescent="0.25">
      <c r="A437">
        <f>'NGC3077 data'!A504</f>
        <v>1420.80673</v>
      </c>
      <c r="B437">
        <f t="shared" si="49"/>
        <v>-84.613197179916881</v>
      </c>
      <c r="C437">
        <f>'NGC3077 data'!B504</f>
        <v>3.2311000000000001</v>
      </c>
      <c r="D437">
        <f>'NGC3077 data'!C504</f>
        <v>3.7353999999999998</v>
      </c>
      <c r="E437" s="1">
        <f t="shared" si="45"/>
        <v>-5.9229238025941815E-2</v>
      </c>
      <c r="F437">
        <f t="shared" si="43"/>
        <v>3.2903292380259419</v>
      </c>
      <c r="G437" s="1">
        <f t="shared" si="46"/>
        <v>-0.15076791830795014</v>
      </c>
      <c r="H437">
        <f t="shared" si="44"/>
        <v>3.8861679183079501</v>
      </c>
      <c r="I437">
        <f t="shared" si="47"/>
        <v>3.588248578166946</v>
      </c>
      <c r="J437">
        <f t="shared" si="48"/>
        <v>4.3118885331908956</v>
      </c>
    </row>
    <row r="438" spans="1:10" x14ac:dyDescent="0.25">
      <c r="A438">
        <f>'NGC3077 data'!A505</f>
        <v>1420.7914699999999</v>
      </c>
      <c r="B438">
        <f t="shared" si="49"/>
        <v>-81.391958244225734</v>
      </c>
      <c r="C438">
        <f>'NGC3077 data'!B505</f>
        <v>1.9074</v>
      </c>
      <c r="D438">
        <f>'NGC3077 data'!C505</f>
        <v>4.7523999999999997</v>
      </c>
      <c r="E438" s="1">
        <f t="shared" si="45"/>
        <v>-5.6974370770958016E-2</v>
      </c>
      <c r="F438">
        <f t="shared" si="43"/>
        <v>1.964374370770958</v>
      </c>
      <c r="G438" s="1">
        <f t="shared" si="46"/>
        <v>-0.14883517494653545</v>
      </c>
      <c r="H438">
        <f t="shared" si="44"/>
        <v>4.9012351749465353</v>
      </c>
      <c r="I438">
        <f t="shared" si="47"/>
        <v>3.4328047728587467</v>
      </c>
      <c r="J438">
        <f t="shared" si="48"/>
        <v>4.0704747278812716</v>
      </c>
    </row>
    <row r="439" spans="1:10" x14ac:dyDescent="0.25">
      <c r="A439">
        <f>'NGC3077 data'!A506</f>
        <v>1420.77621</v>
      </c>
      <c r="B439">
        <f t="shared" si="49"/>
        <v>-78.170650112452392</v>
      </c>
      <c r="C439">
        <f>'NGC3077 data'!B506</f>
        <v>2.5680000000000001</v>
      </c>
      <c r="D439">
        <f>'NGC3077 data'!C506</f>
        <v>6.1116000000000001</v>
      </c>
      <c r="E439" s="1">
        <f t="shared" si="45"/>
        <v>-5.4719455078716672E-2</v>
      </c>
      <c r="F439">
        <f t="shared" si="43"/>
        <v>2.622719455078717</v>
      </c>
      <c r="G439" s="1">
        <f t="shared" si="46"/>
        <v>-0.14690239006747144</v>
      </c>
      <c r="H439">
        <f t="shared" si="44"/>
        <v>6.2585023900674717</v>
      </c>
      <c r="I439">
        <f t="shared" si="47"/>
        <v>4.4406109225730948</v>
      </c>
      <c r="J439">
        <f t="shared" si="48"/>
        <v>3.840650877594169</v>
      </c>
    </row>
    <row r="440" spans="1:10" x14ac:dyDescent="0.25">
      <c r="A440">
        <f>'NGC3077 data'!A507</f>
        <v>1420.7609500000001</v>
      </c>
      <c r="B440">
        <f t="shared" si="49"/>
        <v>-74.949272782331988</v>
      </c>
      <c r="C440">
        <f>'NGC3077 data'!B507</f>
        <v>3.0394000000000001</v>
      </c>
      <c r="D440">
        <f>'NGC3077 data'!C507</f>
        <v>3.8178999999999998</v>
      </c>
      <c r="E440" s="1">
        <f t="shared" si="45"/>
        <v>-5.2464490947632392E-2</v>
      </c>
      <c r="F440">
        <f t="shared" si="43"/>
        <v>3.0918644909476325</v>
      </c>
      <c r="G440" s="1">
        <f t="shared" si="46"/>
        <v>-0.1449695636693992</v>
      </c>
      <c r="H440">
        <f t="shared" si="44"/>
        <v>3.9628695636693991</v>
      </c>
      <c r="I440">
        <f t="shared" si="47"/>
        <v>3.5273670273085158</v>
      </c>
      <c r="J440">
        <f t="shared" si="48"/>
        <v>3.9275369823281268</v>
      </c>
    </row>
    <row r="441" spans="1:10" x14ac:dyDescent="0.25">
      <c r="A441">
        <f>'NGC3077 data'!A508</f>
        <v>1420.74569</v>
      </c>
      <c r="B441">
        <f t="shared" si="49"/>
        <v>-71.72782625159968</v>
      </c>
      <c r="C441">
        <f>'NGC3077 data'!B508</f>
        <v>3.3247</v>
      </c>
      <c r="D441">
        <f>'NGC3077 data'!C508</f>
        <v>4.9104999999999999</v>
      </c>
      <c r="E441" s="1">
        <f t="shared" si="45"/>
        <v>-5.0209478376119776E-2</v>
      </c>
      <c r="F441">
        <f t="shared" si="43"/>
        <v>3.3749094783761198</v>
      </c>
      <c r="G441" s="1">
        <f t="shared" si="46"/>
        <v>-0.14303669575095981</v>
      </c>
      <c r="H441">
        <f t="shared" si="44"/>
        <v>5.0535366957509593</v>
      </c>
      <c r="I441">
        <f t="shared" si="47"/>
        <v>4.2142230870635391</v>
      </c>
      <c r="J441">
        <f t="shared" si="48"/>
        <v>3.9408233165315978</v>
      </c>
    </row>
    <row r="442" spans="1:10" x14ac:dyDescent="0.25">
      <c r="A442">
        <f>'NGC3077 data'!A509</f>
        <v>1420.7304300000001</v>
      </c>
      <c r="B442">
        <f t="shared" si="49"/>
        <v>-68.506310518057219</v>
      </c>
      <c r="C442">
        <f>'NGC3077 data'!B509</f>
        <v>2.0118999999999998</v>
      </c>
      <c r="D442">
        <f>'NGC3077 data'!C509</f>
        <v>5.8444000000000003</v>
      </c>
      <c r="E442" s="1">
        <f t="shared" si="45"/>
        <v>-4.7954417362640056E-2</v>
      </c>
      <c r="F442">
        <f t="shared" si="43"/>
        <v>2.0598544173626401</v>
      </c>
      <c r="G442" s="1">
        <f t="shared" si="46"/>
        <v>-0.14110378631083434</v>
      </c>
      <c r="H442">
        <f t="shared" si="44"/>
        <v>5.9855037863108347</v>
      </c>
      <c r="I442">
        <f t="shared" si="47"/>
        <v>4.0226791018367374</v>
      </c>
      <c r="J442">
        <f t="shared" si="48"/>
        <v>3.8459496057591336</v>
      </c>
    </row>
    <row r="443" spans="1:10" x14ac:dyDescent="0.25">
      <c r="A443">
        <f>'NGC3077 data'!A510</f>
        <v>1420.7151799999999</v>
      </c>
      <c r="B443">
        <f t="shared" si="49"/>
        <v>-65.286836732458823</v>
      </c>
      <c r="C443">
        <f>'NGC3077 data'!B510</f>
        <v>2.9215</v>
      </c>
      <c r="D443">
        <f>'NGC3077 data'!C510</f>
        <v>3.8921000000000001</v>
      </c>
      <c r="E443" s="1">
        <f t="shared" si="45"/>
        <v>-4.5700785712721174E-2</v>
      </c>
      <c r="F443">
        <f t="shared" si="43"/>
        <v>2.9672007857127212</v>
      </c>
      <c r="G443" s="1">
        <f t="shared" si="46"/>
        <v>-0.1391721020394753</v>
      </c>
      <c r="H443">
        <f t="shared" si="44"/>
        <v>4.0312721020394751</v>
      </c>
      <c r="I443">
        <f t="shared" si="47"/>
        <v>3.4992364438760983</v>
      </c>
      <c r="J443">
        <f t="shared" si="48"/>
        <v>3.9489958500092825</v>
      </c>
    </row>
    <row r="444" spans="1:10" x14ac:dyDescent="0.25">
      <c r="A444">
        <f>'NGC3077 data'!A511</f>
        <v>1420.69992</v>
      </c>
      <c r="B444">
        <f t="shared" si="49"/>
        <v>-62.065182631965143</v>
      </c>
      <c r="C444">
        <f>'NGC3077 data'!B511</f>
        <v>4.0235000000000003</v>
      </c>
      <c r="D444">
        <f>'NGC3077 data'!C511</f>
        <v>3.7282999999999999</v>
      </c>
      <c r="E444" s="1">
        <f t="shared" si="45"/>
        <v>-4.34456278423756E-2</v>
      </c>
      <c r="F444">
        <f t="shared" si="43"/>
        <v>4.0669456278423759</v>
      </c>
      <c r="G444" s="1">
        <f t="shared" si="46"/>
        <v>-0.13723910957917909</v>
      </c>
      <c r="H444">
        <f t="shared" si="44"/>
        <v>3.8655391095791791</v>
      </c>
      <c r="I444">
        <f t="shared" si="47"/>
        <v>3.9662423687107777</v>
      </c>
      <c r="J444">
        <f t="shared" si="48"/>
        <v>3.7910020492805954</v>
      </c>
    </row>
    <row r="445" spans="1:10" x14ac:dyDescent="0.25">
      <c r="A445">
        <f>'NGC3077 data'!A512</f>
        <v>1420.6846599999999</v>
      </c>
      <c r="B445">
        <f t="shared" si="49"/>
        <v>-58.843459321933352</v>
      </c>
      <c r="C445">
        <f>'NGC3077 data'!B512</f>
        <v>2.952</v>
      </c>
      <c r="D445">
        <f>'NGC3077 data'!C512</f>
        <v>4.9566999999999997</v>
      </c>
      <c r="E445" s="1">
        <f t="shared" si="45"/>
        <v>-4.1190421525353349E-2</v>
      </c>
      <c r="F445">
        <f t="shared" si="43"/>
        <v>2.9931904215253535</v>
      </c>
      <c r="G445" s="1">
        <f t="shared" si="46"/>
        <v>-0.13530607559316002</v>
      </c>
      <c r="H445">
        <f t="shared" si="44"/>
        <v>5.0920060755931598</v>
      </c>
      <c r="I445">
        <f t="shared" si="47"/>
        <v>4.0425982485592566</v>
      </c>
      <c r="J445">
        <f t="shared" si="48"/>
        <v>3.7307982035716281</v>
      </c>
    </row>
    <row r="446" spans="1:10" x14ac:dyDescent="0.25">
      <c r="A446">
        <f>'NGC3077 data'!A513</f>
        <v>1420.6694</v>
      </c>
      <c r="B446">
        <f t="shared" si="49"/>
        <v>-55.621666800165229</v>
      </c>
      <c r="C446">
        <f>'NGC3077 data'!B513</f>
        <v>1.9424999999999999</v>
      </c>
      <c r="D446">
        <f>'NGC3077 data'!C513</f>
        <v>4.7336999999999998</v>
      </c>
      <c r="E446" s="1">
        <f t="shared" si="45"/>
        <v>-3.8935166760115658E-2</v>
      </c>
      <c r="F446">
        <f t="shared" si="43"/>
        <v>1.9814351667601156</v>
      </c>
      <c r="G446" s="1">
        <f t="shared" si="46"/>
        <v>-0.13337300008009914</v>
      </c>
      <c r="H446">
        <f t="shared" si="44"/>
        <v>4.867073000080099</v>
      </c>
      <c r="I446">
        <f t="shared" si="47"/>
        <v>3.4242540834201072</v>
      </c>
      <c r="J446">
        <f t="shared" si="48"/>
        <v>3.639424038431037</v>
      </c>
    </row>
    <row r="447" spans="1:10" x14ac:dyDescent="0.25">
      <c r="A447">
        <f>'NGC3077 data'!A514</f>
        <v>1420.6541400000001</v>
      </c>
      <c r="B447">
        <f t="shared" si="49"/>
        <v>-52.399805064462512</v>
      </c>
      <c r="C447">
        <f>'NGC3077 data'!B514</f>
        <v>3.7732000000000001</v>
      </c>
      <c r="D447">
        <f>'NGC3077 data'!C514</f>
        <v>3.5019999999999998</v>
      </c>
      <c r="E447" s="1">
        <f t="shared" si="45"/>
        <v>-3.6679863545123759E-2</v>
      </c>
      <c r="F447">
        <f t="shared" ref="F447:F510" si="50">C447-E447</f>
        <v>3.8098798635451239</v>
      </c>
      <c r="G447" s="1">
        <f t="shared" si="46"/>
        <v>-0.13143988303867751</v>
      </c>
      <c r="H447">
        <f t="shared" ref="H447:H510" si="51">D447-G447</f>
        <v>3.6334398830386774</v>
      </c>
      <c r="I447">
        <f t="shared" si="47"/>
        <v>3.7216598732919008</v>
      </c>
      <c r="J447">
        <f t="shared" si="48"/>
        <v>3.2275998283013672</v>
      </c>
    </row>
    <row r="448" spans="1:10" x14ac:dyDescent="0.25">
      <c r="A448">
        <f>'NGC3077 data'!A515</f>
        <v>1420.63888</v>
      </c>
      <c r="B448">
        <f t="shared" si="49"/>
        <v>-49.17787411252705</v>
      </c>
      <c r="C448">
        <f>'NGC3077 data'!B515</f>
        <v>2.9251999999999998</v>
      </c>
      <c r="D448">
        <f>'NGC3077 data'!C515</f>
        <v>2.9956</v>
      </c>
      <c r="E448" s="1">
        <f t="shared" si="45"/>
        <v>-3.4424511878768937E-2</v>
      </c>
      <c r="F448">
        <f t="shared" si="50"/>
        <v>2.9596245118787685</v>
      </c>
      <c r="G448" s="1">
        <f t="shared" si="46"/>
        <v>-0.12950672446751624</v>
      </c>
      <c r="H448">
        <f t="shared" si="51"/>
        <v>3.1251067244675164</v>
      </c>
      <c r="I448">
        <f t="shared" si="47"/>
        <v>3.0423656181731422</v>
      </c>
      <c r="J448">
        <f t="shared" si="48"/>
        <v>3.4339055731811667</v>
      </c>
    </row>
    <row r="449" spans="1:10" x14ac:dyDescent="0.25">
      <c r="A449">
        <f>'NGC3077 data'!A516</f>
        <v>1420.6236200000001</v>
      </c>
      <c r="B449">
        <f t="shared" si="49"/>
        <v>-45.955873942193918</v>
      </c>
      <c r="C449">
        <f>'NGC3077 data'!B516</f>
        <v>3.1800000000000002E-2</v>
      </c>
      <c r="D449">
        <f>'NGC3077 data'!C516</f>
        <v>3.6227</v>
      </c>
      <c r="E449" s="1">
        <f t="shared" si="45"/>
        <v>-3.216911175953574E-2</v>
      </c>
      <c r="F449">
        <f t="shared" si="50"/>
        <v>6.3969111759535735E-2</v>
      </c>
      <c r="G449" s="1">
        <f t="shared" si="46"/>
        <v>-0.12757352436531635</v>
      </c>
      <c r="H449">
        <f t="shared" si="51"/>
        <v>3.7502735243653165</v>
      </c>
      <c r="I449">
        <f t="shared" si="47"/>
        <v>1.907121318062426</v>
      </c>
      <c r="J449">
        <f t="shared" si="48"/>
        <v>3.9665115475660526</v>
      </c>
    </row>
    <row r="450" spans="1:10" x14ac:dyDescent="0.25">
      <c r="A450">
        <f>'NGC3077 data'!A517</f>
        <v>1420.6083599999999</v>
      </c>
      <c r="B450">
        <f t="shared" si="49"/>
        <v>-42.733804551164937</v>
      </c>
      <c r="C450">
        <f>'NGC3077 data'!B517</f>
        <v>3.403</v>
      </c>
      <c r="D450">
        <f>'NGC3077 data'!C517</f>
        <v>6.5896999999999997</v>
      </c>
      <c r="E450" s="1">
        <f t="shared" ref="E450:E513" si="52">$K$3*B450^2+$K$5*B450+$K$7</f>
        <v>-2.9913663185815457E-2</v>
      </c>
      <c r="F450">
        <f t="shared" si="50"/>
        <v>3.4329136631858157</v>
      </c>
      <c r="G450" s="1">
        <f t="shared" ref="G450:G513" si="53">$K$10*B450^2+$K$12*B450+$K$14</f>
        <v>-0.12564028273069897</v>
      </c>
      <c r="H450">
        <f t="shared" si="51"/>
        <v>6.7153402827306987</v>
      </c>
      <c r="I450">
        <f t="shared" si="47"/>
        <v>5.0741269729582577</v>
      </c>
      <c r="J450">
        <f t="shared" si="48"/>
        <v>4.2337474769634067</v>
      </c>
    </row>
    <row r="451" spans="1:10" x14ac:dyDescent="0.25">
      <c r="A451">
        <f>'NGC3077 data'!A518</f>
        <v>1420.59311</v>
      </c>
      <c r="B451">
        <f t="shared" si="49"/>
        <v>-39.513777453137337</v>
      </c>
      <c r="C451">
        <f>'NGC3077 data'!B518</f>
        <v>3.7921999999999998</v>
      </c>
      <c r="D451">
        <f>'NGC3077 data'!C518</f>
        <v>8.2309999999999999</v>
      </c>
      <c r="E451" s="1">
        <f t="shared" si="52"/>
        <v>-2.7659644217196137E-2</v>
      </c>
      <c r="F451">
        <f t="shared" si="50"/>
        <v>3.8198596442171961</v>
      </c>
      <c r="G451" s="1">
        <f t="shared" si="53"/>
        <v>-0.12370826647188241</v>
      </c>
      <c r="H451">
        <f t="shared" si="51"/>
        <v>8.3547082664718815</v>
      </c>
      <c r="I451">
        <f t="shared" ref="I451:I514" si="54">AVERAGE(F451,H451)</f>
        <v>6.0872839553445388</v>
      </c>
      <c r="J451">
        <f t="shared" si="48"/>
        <v>4.4954733613717845</v>
      </c>
    </row>
    <row r="452" spans="1:10" x14ac:dyDescent="0.25">
      <c r="A452">
        <f>'NGC3077 data'!A519</f>
        <v>1420.5778499999999</v>
      </c>
      <c r="B452">
        <f t="shared" si="49"/>
        <v>-36.29156965948566</v>
      </c>
      <c r="C452">
        <f>'NGC3077 data'!B519</f>
        <v>2.7906</v>
      </c>
      <c r="D452">
        <f>'NGC3077 data'!C519</f>
        <v>7.1779000000000002</v>
      </c>
      <c r="E452" s="1">
        <f t="shared" si="52"/>
        <v>-2.5404098761639963E-2</v>
      </c>
      <c r="F452">
        <f t="shared" si="50"/>
        <v>2.8160040987616402</v>
      </c>
      <c r="G452" s="1">
        <f t="shared" si="53"/>
        <v>-0.1217749417956914</v>
      </c>
      <c r="H452">
        <f t="shared" si="51"/>
        <v>7.2996749417956917</v>
      </c>
      <c r="I452">
        <f t="shared" si="54"/>
        <v>5.0578395202786659</v>
      </c>
      <c r="J452">
        <f t="shared" si="48"/>
        <v>5.197969200789732</v>
      </c>
    </row>
    <row r="453" spans="1:10" x14ac:dyDescent="0.25">
      <c r="A453">
        <f>'NGC3077 data'!A520</f>
        <v>1420.56259</v>
      </c>
      <c r="B453">
        <f t="shared" si="49"/>
        <v>-33.069292638510106</v>
      </c>
      <c r="C453">
        <f>'NGC3077 data'!B520</f>
        <v>3.6657000000000002</v>
      </c>
      <c r="D453">
        <f>'NGC3077 data'!C520</f>
        <v>4.8933</v>
      </c>
      <c r="E453" s="1">
        <f t="shared" si="52"/>
        <v>-2.3148504846957074E-2</v>
      </c>
      <c r="F453">
        <f t="shared" si="50"/>
        <v>3.6888485048469573</v>
      </c>
      <c r="G453" s="1">
        <f t="shared" si="53"/>
        <v>-0.11984157558310607</v>
      </c>
      <c r="H453">
        <f t="shared" si="51"/>
        <v>5.0131415755831057</v>
      </c>
      <c r="I453">
        <f t="shared" si="54"/>
        <v>4.3509950402150315</v>
      </c>
      <c r="J453">
        <f t="shared" ref="J453:J516" si="55">AVERAGE(I451:I455)</f>
        <v>5.0876049952157993</v>
      </c>
    </row>
    <row r="454" spans="1:10" x14ac:dyDescent="0.25">
      <c r="A454">
        <f>'NGC3077 data'!A521</f>
        <v>1420.5473300000001</v>
      </c>
      <c r="B454">
        <f t="shared" si="49"/>
        <v>-29.846946387945827</v>
      </c>
      <c r="C454">
        <f>'NGC3077 data'!B521</f>
        <v>4.6367000000000003</v>
      </c>
      <c r="D454">
        <f>'NGC3077 data'!C521</f>
        <v>6.0636999999999999</v>
      </c>
      <c r="E454" s="1">
        <f t="shared" si="52"/>
        <v>-2.0892862471562079E-2</v>
      </c>
      <c r="F454">
        <f t="shared" si="50"/>
        <v>4.6575928624715619</v>
      </c>
      <c r="G454" s="1">
        <f t="shared" si="53"/>
        <v>-0.1179081678327675</v>
      </c>
      <c r="H454">
        <f t="shared" si="51"/>
        <v>6.181608167832767</v>
      </c>
      <c r="I454">
        <f t="shared" si="54"/>
        <v>5.4196005151521645</v>
      </c>
      <c r="J454">
        <f t="shared" si="55"/>
        <v>4.6404504701514773</v>
      </c>
    </row>
    <row r="455" spans="1:10" x14ac:dyDescent="0.25">
      <c r="A455">
        <f>'NGC3077 data'!A522</f>
        <v>1420.53207</v>
      </c>
      <c r="B455">
        <f t="shared" si="49"/>
        <v>-26.624530905527966</v>
      </c>
      <c r="C455">
        <f>'NGC3077 data'!B522</f>
        <v>3.8626</v>
      </c>
      <c r="D455">
        <f>'NGC3077 data'!C522</f>
        <v>5.0473999999999997</v>
      </c>
      <c r="E455" s="1">
        <f t="shared" si="52"/>
        <v>-1.8637171633869576E-2</v>
      </c>
      <c r="F455">
        <f t="shared" si="50"/>
        <v>3.8812371716338694</v>
      </c>
      <c r="G455" s="1">
        <f t="shared" si="53"/>
        <v>-0.11597471854331678</v>
      </c>
      <c r="H455">
        <f t="shared" si="51"/>
        <v>5.1633747185433165</v>
      </c>
      <c r="I455">
        <f t="shared" si="54"/>
        <v>4.5223059450885934</v>
      </c>
      <c r="J455">
        <f t="shared" si="55"/>
        <v>4.7155059000864723</v>
      </c>
    </row>
    <row r="456" spans="1:10" x14ac:dyDescent="0.25">
      <c r="A456">
        <f>'NGC3077 data'!A523</f>
        <v>1420.5168100000001</v>
      </c>
      <c r="B456">
        <f t="shared" si="49"/>
        <v>-23.402046189124892</v>
      </c>
      <c r="C456">
        <f>'NGC3077 data'!B523</f>
        <v>3.0827</v>
      </c>
      <c r="D456">
        <f>'NGC3077 data'!C523</f>
        <v>4.4898999999999996</v>
      </c>
      <c r="E456" s="1">
        <f t="shared" si="52"/>
        <v>-1.6381432332387424E-2</v>
      </c>
      <c r="F456">
        <f t="shared" si="50"/>
        <v>3.0990814323323876</v>
      </c>
      <c r="G456" s="1">
        <f t="shared" si="53"/>
        <v>-0.11404122771347494</v>
      </c>
      <c r="H456">
        <f t="shared" si="51"/>
        <v>4.6039412277134746</v>
      </c>
      <c r="I456">
        <f t="shared" si="54"/>
        <v>3.8515113300229311</v>
      </c>
      <c r="J456">
        <f t="shared" si="55"/>
        <v>4.7677412850193424</v>
      </c>
    </row>
    <row r="457" spans="1:10" x14ac:dyDescent="0.25">
      <c r="A457">
        <f>'NGC3077 data'!A524</f>
        <v>1420.50155</v>
      </c>
      <c r="B457">
        <f t="shared" si="49"/>
        <v>-20.179492236371832</v>
      </c>
      <c r="C457">
        <f>'NGC3077 data'!B524</f>
        <v>3.9714</v>
      </c>
      <c r="D457">
        <f>'NGC3077 data'!C524</f>
        <v>6.7686000000000002</v>
      </c>
      <c r="E457" s="1">
        <f t="shared" si="52"/>
        <v>-1.4125644565460282E-2</v>
      </c>
      <c r="F457">
        <f t="shared" si="50"/>
        <v>3.9855256445654605</v>
      </c>
      <c r="G457" s="1">
        <f t="shared" si="53"/>
        <v>-0.1121076953418231</v>
      </c>
      <c r="H457">
        <f t="shared" si="51"/>
        <v>6.8807076953418234</v>
      </c>
      <c r="I457">
        <f t="shared" si="54"/>
        <v>5.433116669953642</v>
      </c>
      <c r="J457">
        <f t="shared" si="55"/>
        <v>4.4157668994928692</v>
      </c>
    </row>
    <row r="458" spans="1:10" x14ac:dyDescent="0.25">
      <c r="A458">
        <f>'NGC3077 data'!A525</f>
        <v>1420.4862900000001</v>
      </c>
      <c r="B458">
        <f t="shared" si="49"/>
        <v>-16.956869045203771</v>
      </c>
      <c r="C458">
        <f>'NGC3077 data'!B525</f>
        <v>4.3068999999999997</v>
      </c>
      <c r="D458">
        <f>'NGC3077 data'!C525</f>
        <v>4.7953999999999999</v>
      </c>
      <c r="E458" s="1">
        <f t="shared" si="52"/>
        <v>-1.1869808331642639E-2</v>
      </c>
      <c r="F458">
        <f t="shared" si="50"/>
        <v>4.3187698083316421</v>
      </c>
      <c r="G458" s="1">
        <f t="shared" si="53"/>
        <v>-0.11017412142712227</v>
      </c>
      <c r="H458">
        <f t="shared" si="51"/>
        <v>4.9055741214271222</v>
      </c>
      <c r="I458">
        <f t="shared" si="54"/>
        <v>4.6121719648793817</v>
      </c>
      <c r="J458">
        <f t="shared" si="55"/>
        <v>4.2898524689672755</v>
      </c>
    </row>
    <row r="459" spans="1:10" x14ac:dyDescent="0.25">
      <c r="A459">
        <f>'NGC3077 data'!A526</f>
        <v>1420.4710399999999</v>
      </c>
      <c r="B459">
        <f t="shared" si="49"/>
        <v>-13.736288491994486</v>
      </c>
      <c r="C459">
        <f>'NGC3077 data'!B526</f>
        <v>1.9224000000000001</v>
      </c>
      <c r="D459">
        <f>'NGC3077 data'!C526</f>
        <v>5.2792000000000003</v>
      </c>
      <c r="E459" s="1">
        <f t="shared" si="52"/>
        <v>-9.6154019443961403E-3</v>
      </c>
      <c r="F459">
        <f t="shared" si="50"/>
        <v>1.9320154019443962</v>
      </c>
      <c r="G459" s="1">
        <f t="shared" si="53"/>
        <v>-0.1082417730951967</v>
      </c>
      <c r="H459">
        <f t="shared" si="51"/>
        <v>5.3874417730951967</v>
      </c>
      <c r="I459">
        <f t="shared" si="54"/>
        <v>3.6597285875197967</v>
      </c>
      <c r="J459">
        <f t="shared" si="55"/>
        <v>4.1296679934411022</v>
      </c>
    </row>
    <row r="460" spans="1:10" x14ac:dyDescent="0.25">
      <c r="A460">
        <f>'NGC3077 data'!A527</f>
        <v>1420.45578</v>
      </c>
      <c r="B460">
        <f t="shared" si="49"/>
        <v>-10.513526862498956</v>
      </c>
      <c r="C460">
        <f>'NGC3077 data'!B527</f>
        <v>3.1027</v>
      </c>
      <c r="D460">
        <f>'NGC3077 data'!C527</f>
        <v>4.5690999999999997</v>
      </c>
      <c r="E460" s="1">
        <f t="shared" si="52"/>
        <v>-7.3594688037492695E-3</v>
      </c>
      <c r="F460">
        <f t="shared" si="50"/>
        <v>3.1100594688037493</v>
      </c>
      <c r="G460" s="1">
        <f t="shared" si="53"/>
        <v>-0.10630811611749938</v>
      </c>
      <c r="H460">
        <f t="shared" si="51"/>
        <v>4.6754081161174987</v>
      </c>
      <c r="I460">
        <f t="shared" si="54"/>
        <v>3.892733792460624</v>
      </c>
      <c r="J460">
        <f t="shared" si="55"/>
        <v>3.762603472912899</v>
      </c>
    </row>
    <row r="461" spans="1:10" x14ac:dyDescent="0.25">
      <c r="A461">
        <f>'NGC3077 data'!A528</f>
        <v>1420.4405200000001</v>
      </c>
      <c r="B461">
        <f t="shared" si="49"/>
        <v>-7.2906959877938604</v>
      </c>
      <c r="C461">
        <f>'NGC3077 data'!B528</f>
        <v>1.9358</v>
      </c>
      <c r="D461">
        <f>'NGC3077 data'!C528</f>
        <v>4.0559000000000003</v>
      </c>
      <c r="E461" s="1">
        <f t="shared" si="52"/>
        <v>-5.1034871914557023E-3</v>
      </c>
      <c r="F461">
        <f t="shared" si="50"/>
        <v>1.9409034871914557</v>
      </c>
      <c r="G461" s="1">
        <f t="shared" si="53"/>
        <v>-0.10437441759267632</v>
      </c>
      <c r="H461">
        <f t="shared" si="51"/>
        <v>4.1602744175926762</v>
      </c>
      <c r="I461">
        <f t="shared" si="54"/>
        <v>3.050588952392066</v>
      </c>
      <c r="J461">
        <f t="shared" si="55"/>
        <v>3.4030789073812167</v>
      </c>
    </row>
    <row r="462" spans="1:10" x14ac:dyDescent="0.25">
      <c r="A462">
        <f>'NGC3077 data'!A529</f>
        <v>1420.42526</v>
      </c>
      <c r="B462">
        <f t="shared" si="49"/>
        <v>-4.0677958655810365</v>
      </c>
      <c r="C462">
        <f>'NGC3077 data'!B529</f>
        <v>1.4137999999999999</v>
      </c>
      <c r="D462">
        <f>'NGC3077 data'!C529</f>
        <v>5.6764999999999999</v>
      </c>
      <c r="E462" s="1">
        <f t="shared" si="52"/>
        <v>-2.8474571059067255E-3</v>
      </c>
      <c r="F462">
        <f t="shared" si="50"/>
        <v>1.4166474571059067</v>
      </c>
      <c r="G462" s="1">
        <f t="shared" si="53"/>
        <v>-0.10244067751934863</v>
      </c>
      <c r="H462">
        <f t="shared" si="51"/>
        <v>5.7789406775193486</v>
      </c>
      <c r="I462">
        <f t="shared" si="54"/>
        <v>3.5977940673126279</v>
      </c>
      <c r="J462">
        <f t="shared" si="55"/>
        <v>3.079224022300362</v>
      </c>
    </row>
    <row r="463" spans="1:10" x14ac:dyDescent="0.25">
      <c r="A463">
        <f>'NGC3077 data'!A530</f>
        <v>1420.41</v>
      </c>
      <c r="B463">
        <f t="shared" si="49"/>
        <v>-0.8448264937954697</v>
      </c>
      <c r="C463">
        <f>'NGC3077 data'!B530</f>
        <v>1.5227999999999999</v>
      </c>
      <c r="D463">
        <f>'NGC3077 data'!C530</f>
        <v>4.0052000000000003</v>
      </c>
      <c r="E463" s="1">
        <f t="shared" si="52"/>
        <v>-5.9137854565682879E-4</v>
      </c>
      <c r="F463">
        <f t="shared" si="50"/>
        <v>1.5233913785456568</v>
      </c>
      <c r="G463" s="1">
        <f t="shared" si="53"/>
        <v>-0.10050689589627729</v>
      </c>
      <c r="H463">
        <f t="shared" si="51"/>
        <v>4.1057068958962777</v>
      </c>
      <c r="I463">
        <f t="shared" si="54"/>
        <v>2.8145491372209674</v>
      </c>
      <c r="J463">
        <f t="shared" si="55"/>
        <v>2.1560590922072294</v>
      </c>
    </row>
    <row r="464" spans="1:10" x14ac:dyDescent="0.25">
      <c r="A464">
        <f>'NGC3077 data'!A531</f>
        <v>1420.39474</v>
      </c>
      <c r="B464">
        <f t="shared" si="49"/>
        <v>2.3782121299609216</v>
      </c>
      <c r="C464">
        <f>'NGC3077 data'!B531</f>
        <v>1.6312</v>
      </c>
      <c r="D464">
        <f>'NGC3077 data'!C531</f>
        <v>2.3527999999999998</v>
      </c>
      <c r="E464" s="1">
        <f t="shared" si="52"/>
        <v>1.6647484909726451E-3</v>
      </c>
      <c r="F464">
        <f t="shared" si="50"/>
        <v>1.6295352515090273</v>
      </c>
      <c r="G464" s="1">
        <f t="shared" si="53"/>
        <v>-9.8573072722023453E-2</v>
      </c>
      <c r="H464">
        <f t="shared" si="51"/>
        <v>2.4513730727220233</v>
      </c>
      <c r="I464">
        <f t="shared" si="54"/>
        <v>2.0404541621155254</v>
      </c>
      <c r="J464">
        <f t="shared" si="55"/>
        <v>5.2574241171003546</v>
      </c>
    </row>
    <row r="465" spans="1:10" x14ac:dyDescent="0.25">
      <c r="A465">
        <f>'NGC3077 data'!A532</f>
        <v>1420.3794800000001</v>
      </c>
      <c r="B465">
        <f t="shared" si="49"/>
        <v>5.6013200077531522</v>
      </c>
      <c r="C465">
        <f>'NGC3077 data'!B532</f>
        <v>-1.5992</v>
      </c>
      <c r="D465">
        <f>'NGC3077 data'!C532</f>
        <v>6.0299999999999999E-2</v>
      </c>
      <c r="E465" s="1">
        <f t="shared" si="52"/>
        <v>3.9209240054272065E-3</v>
      </c>
      <c r="F465">
        <f t="shared" si="50"/>
        <v>-1.6031209240054272</v>
      </c>
      <c r="G465" s="1">
        <f t="shared" si="53"/>
        <v>-9.6639207995348114E-2</v>
      </c>
      <c r="H465">
        <f t="shared" si="51"/>
        <v>0.15693920799534811</v>
      </c>
      <c r="I465">
        <f t="shared" si="54"/>
        <v>-0.72309085800503947</v>
      </c>
      <c r="J465">
        <f t="shared" si="55"/>
        <v>13.237079096978306</v>
      </c>
    </row>
    <row r="466" spans="1:10" x14ac:dyDescent="0.25">
      <c r="A466">
        <f>'NGC3077 data'!A533</f>
        <v>1420.3642199999999</v>
      </c>
      <c r="B466">
        <f t="shared" si="49"/>
        <v>8.8244971420126106</v>
      </c>
      <c r="C466">
        <f>'NGC3077 data'!B533</f>
        <v>17.1189</v>
      </c>
      <c r="D466">
        <f>'NGC3077 data'!C533</f>
        <v>19.907399999999999</v>
      </c>
      <c r="E466" s="1">
        <f t="shared" si="52"/>
        <v>6.1771479994088274E-3</v>
      </c>
      <c r="F466">
        <f t="shared" si="50"/>
        <v>17.112722852000591</v>
      </c>
      <c r="G466" s="1">
        <f t="shared" si="53"/>
        <v>-9.4705301714792439E-2</v>
      </c>
      <c r="H466">
        <f t="shared" si="51"/>
        <v>20.002105301714792</v>
      </c>
      <c r="I466">
        <f t="shared" si="54"/>
        <v>18.55741407685769</v>
      </c>
      <c r="J466">
        <f t="shared" si="55"/>
        <v>18.444014306436959</v>
      </c>
    </row>
    <row r="467" spans="1:10" x14ac:dyDescent="0.25">
      <c r="A467">
        <f>'NGC3077 data'!A534</f>
        <v>1420.34896</v>
      </c>
      <c r="B467">
        <f t="shared" si="49"/>
        <v>12.047743534804312</v>
      </c>
      <c r="C467">
        <f>'NGC3077 data'!B534</f>
        <v>41.041699999999999</v>
      </c>
      <c r="D467">
        <f>'NGC3077 data'!C534</f>
        <v>45.866100000000003</v>
      </c>
      <c r="E467" s="1">
        <f t="shared" si="52"/>
        <v>8.4334204743630181E-3</v>
      </c>
      <c r="F467">
        <f t="shared" si="50"/>
        <v>41.033266579525637</v>
      </c>
      <c r="G467" s="1">
        <f t="shared" si="53"/>
        <v>-9.2771353879117419E-2</v>
      </c>
      <c r="H467">
        <f t="shared" si="51"/>
        <v>45.958871353879118</v>
      </c>
      <c r="I467">
        <f t="shared" si="54"/>
        <v>43.496068966702381</v>
      </c>
      <c r="J467">
        <f t="shared" si="55"/>
        <v>18.681779470883431</v>
      </c>
    </row>
    <row r="468" spans="1:10" x14ac:dyDescent="0.25">
      <c r="A468">
        <f>'NGC3077 data'!A535</f>
        <v>1420.3337100000001</v>
      </c>
      <c r="B468">
        <f t="shared" si="49"/>
        <v>15.268946901181302</v>
      </c>
      <c r="C468">
        <f>'NGC3077 data'!B535</f>
        <v>27.560500000000001</v>
      </c>
      <c r="D468">
        <f>'NGC3077 data'!C535</f>
        <v>30.0578</v>
      </c>
      <c r="E468" s="1">
        <f t="shared" si="52"/>
        <v>1.0688262830826911E-2</v>
      </c>
      <c r="F468">
        <f t="shared" si="50"/>
        <v>27.549811737169176</v>
      </c>
      <c r="G468" s="1">
        <f t="shared" si="53"/>
        <v>-9.0838631859291225E-2</v>
      </c>
      <c r="H468">
        <f t="shared" si="51"/>
        <v>30.148638631859292</v>
      </c>
      <c r="I468">
        <f t="shared" si="54"/>
        <v>28.849225184514232</v>
      </c>
      <c r="J468">
        <f t="shared" si="55"/>
        <v>19.148754590316265</v>
      </c>
    </row>
    <row r="469" spans="1:10" x14ac:dyDescent="0.25">
      <c r="A469">
        <f>'NGC3077 data'!A536</f>
        <v>1420.31845</v>
      </c>
      <c r="B469">
        <f t="shared" si="49"/>
        <v>18.49233177246834</v>
      </c>
      <c r="C469">
        <f>'NGC3077 data'!B536</f>
        <v>3.7488999999999999</v>
      </c>
      <c r="D469">
        <f>'NGC3077 data'!C536</f>
        <v>2.6337000000000002</v>
      </c>
      <c r="E469" s="1">
        <f t="shared" si="52"/>
        <v>1.2944632240727838E-2</v>
      </c>
      <c r="F469">
        <f t="shared" si="50"/>
        <v>3.7359553677592721</v>
      </c>
      <c r="G469" s="1">
        <f t="shared" si="53"/>
        <v>-8.8904600936519002E-2</v>
      </c>
      <c r="H469">
        <f t="shared" si="51"/>
        <v>2.7226046009365192</v>
      </c>
      <c r="I469">
        <f t="shared" si="54"/>
        <v>3.2292799843478956</v>
      </c>
      <c r="J469">
        <f t="shared" si="55"/>
        <v>16.155039664734019</v>
      </c>
    </row>
    <row r="470" spans="1:10" x14ac:dyDescent="0.25">
      <c r="A470">
        <f>'NGC3077 data'!A537</f>
        <v>1420.3031900000001</v>
      </c>
      <c r="B470">
        <f t="shared" si="49"/>
        <v>21.715785909015572</v>
      </c>
      <c r="C470">
        <f>'NGC3077 data'!B537</f>
        <v>0.52490000000000003</v>
      </c>
      <c r="D470">
        <f>'NGC3077 data'!C537</f>
        <v>2.6269</v>
      </c>
      <c r="E470" s="1">
        <f t="shared" si="52"/>
        <v>1.5201050136310901E-2</v>
      </c>
      <c r="F470">
        <f t="shared" si="50"/>
        <v>0.50969894986368913</v>
      </c>
      <c r="G470" s="1">
        <f t="shared" si="53"/>
        <v>-8.6970528454590662E-2</v>
      </c>
      <c r="H470">
        <f t="shared" si="51"/>
        <v>2.7138705284545908</v>
      </c>
      <c r="I470">
        <f t="shared" si="54"/>
        <v>1.61178473915914</v>
      </c>
      <c r="J470">
        <f t="shared" si="55"/>
        <v>8.3312546941352412</v>
      </c>
    </row>
    <row r="471" spans="1:10" x14ac:dyDescent="0.25">
      <c r="A471">
        <f>'NGC3077 data'!A538</f>
        <v>1420.28793</v>
      </c>
      <c r="B471">
        <f t="shared" si="49"/>
        <v>24.939309313154467</v>
      </c>
      <c r="C471">
        <f>'NGC3077 data'!B538</f>
        <v>2.8054000000000001</v>
      </c>
      <c r="D471">
        <f>'NGC3077 data'!C538</f>
        <v>4.3047000000000004</v>
      </c>
      <c r="E471" s="1">
        <f t="shared" si="52"/>
        <v>1.7457516519208127E-2</v>
      </c>
      <c r="F471">
        <f t="shared" si="50"/>
        <v>2.787942483480792</v>
      </c>
      <c r="G471" s="1">
        <f t="shared" si="53"/>
        <v>-8.5036414412107325E-2</v>
      </c>
      <c r="H471">
        <f t="shared" si="51"/>
        <v>4.3897364144121074</v>
      </c>
      <c r="I471">
        <f t="shared" si="54"/>
        <v>3.5888394489464499</v>
      </c>
      <c r="J471">
        <f t="shared" si="55"/>
        <v>3.5607994039211293</v>
      </c>
    </row>
    <row r="472" spans="1:10" x14ac:dyDescent="0.25">
      <c r="A472">
        <f>'NGC3077 data'!A539</f>
        <v>1420.2726700000001</v>
      </c>
      <c r="B472">
        <f t="shared" si="49"/>
        <v>28.16290198695004</v>
      </c>
      <c r="C472">
        <f>'NGC3077 data'!B539</f>
        <v>2.6966999999999999</v>
      </c>
      <c r="D472">
        <f>'NGC3077 data'!C539</f>
        <v>5.9942000000000002</v>
      </c>
      <c r="E472" s="1">
        <f t="shared" si="52"/>
        <v>1.9714031390865028E-2</v>
      </c>
      <c r="F472">
        <f t="shared" si="50"/>
        <v>2.6769859686091348</v>
      </c>
      <c r="G472" s="1">
        <f t="shared" si="53"/>
        <v>-8.3102258807829982E-2</v>
      </c>
      <c r="H472">
        <f t="shared" si="51"/>
        <v>6.0773022588078298</v>
      </c>
      <c r="I472">
        <f t="shared" si="54"/>
        <v>4.3771441137084821</v>
      </c>
      <c r="J472">
        <f t="shared" si="55"/>
        <v>3.9442040686816808</v>
      </c>
    </row>
    <row r="473" spans="1:10" x14ac:dyDescent="0.25">
      <c r="A473">
        <f>'NGC3077 data'!A540</f>
        <v>1420.2574099999999</v>
      </c>
      <c r="B473">
        <f t="shared" si="49"/>
        <v>31.386563932800371</v>
      </c>
      <c r="C473">
        <f>'NGC3077 data'!B540</f>
        <v>4.0736999999999997</v>
      </c>
      <c r="D473">
        <f>'NGC3077 data'!C540</f>
        <v>5.8609999999999998</v>
      </c>
      <c r="E473" s="1">
        <f t="shared" si="52"/>
        <v>2.197059475296026E-2</v>
      </c>
      <c r="F473">
        <f t="shared" si="50"/>
        <v>4.0517294052470394</v>
      </c>
      <c r="G473" s="1">
        <f t="shared" si="53"/>
        <v>-8.1168061640319783E-2</v>
      </c>
      <c r="H473">
        <f t="shared" si="51"/>
        <v>5.9421680616403192</v>
      </c>
      <c r="I473">
        <f t="shared" si="54"/>
        <v>4.9969487334436788</v>
      </c>
      <c r="J473">
        <f t="shared" si="55"/>
        <v>4.5504886884154399</v>
      </c>
    </row>
    <row r="474" spans="1:10" x14ac:dyDescent="0.25">
      <c r="A474">
        <f>'NGC3077 data'!A541</f>
        <v>1420.24215</v>
      </c>
      <c r="B474">
        <f t="shared" si="49"/>
        <v>34.610295152837089</v>
      </c>
      <c r="C474">
        <f>'NGC3077 data'!B541</f>
        <v>4.3045</v>
      </c>
      <c r="D474">
        <f>'NGC3077 data'!C541</f>
        <v>5.9330999999999996</v>
      </c>
      <c r="E474" s="1">
        <f t="shared" si="52"/>
        <v>2.4227206606985963E-2</v>
      </c>
      <c r="F474">
        <f t="shared" si="50"/>
        <v>4.2802727933930136</v>
      </c>
      <c r="G474" s="1">
        <f t="shared" si="53"/>
        <v>-7.9233822908297752E-2</v>
      </c>
      <c r="H474">
        <f t="shared" si="51"/>
        <v>6.012333822908297</v>
      </c>
      <c r="I474">
        <f t="shared" si="54"/>
        <v>5.1463033081506548</v>
      </c>
      <c r="J474">
        <f t="shared" si="55"/>
        <v>4.8475735377655118</v>
      </c>
    </row>
    <row r="475" spans="1:10" x14ac:dyDescent="0.25">
      <c r="A475">
        <f>'NGC3077 data'!A542</f>
        <v>1420.2268899999999</v>
      </c>
      <c r="B475">
        <f t="shared" si="49"/>
        <v>37.83409564932505</v>
      </c>
      <c r="C475">
        <f>'NGC3077 data'!B542</f>
        <v>3.2780999999999998</v>
      </c>
      <c r="D475">
        <f>'NGC3077 data'!C542</f>
        <v>5.9574999999999996</v>
      </c>
      <c r="E475" s="1">
        <f t="shared" si="52"/>
        <v>2.6483866954527535E-2</v>
      </c>
      <c r="F475">
        <f t="shared" si="50"/>
        <v>3.2516161330454723</v>
      </c>
      <c r="G475" s="1">
        <f t="shared" si="53"/>
        <v>-7.7299542610404975E-2</v>
      </c>
      <c r="H475">
        <f t="shared" si="51"/>
        <v>6.0347995426104042</v>
      </c>
      <c r="I475">
        <f t="shared" si="54"/>
        <v>4.643207837827938</v>
      </c>
      <c r="J475">
        <f t="shared" si="55"/>
        <v>4.8643983420917873</v>
      </c>
    </row>
    <row r="476" spans="1:10" x14ac:dyDescent="0.25">
      <c r="A476">
        <f>'NGC3077 data'!A543</f>
        <v>1420.21164</v>
      </c>
      <c r="B476">
        <f t="shared" si="49"/>
        <v>41.055852774141144</v>
      </c>
      <c r="C476">
        <f>'NGC3077 data'!B543</f>
        <v>3.6052</v>
      </c>
      <c r="D476">
        <f>'NGC3077 data'!C543</f>
        <v>6.4966999999999997</v>
      </c>
      <c r="E476" s="1">
        <f t="shared" si="52"/>
        <v>2.8739096941898801E-2</v>
      </c>
      <c r="F476">
        <f t="shared" si="50"/>
        <v>3.5764609030581012</v>
      </c>
      <c r="G476" s="1">
        <f t="shared" si="53"/>
        <v>-7.5366488335515319E-2</v>
      </c>
      <c r="H476">
        <f t="shared" si="51"/>
        <v>6.5720664883355147</v>
      </c>
      <c r="I476">
        <f t="shared" si="54"/>
        <v>5.0742636956968079</v>
      </c>
      <c r="J476">
        <f t="shared" si="55"/>
        <v>4.7560731013928219</v>
      </c>
    </row>
    <row r="477" spans="1:10" x14ac:dyDescent="0.25">
      <c r="A477">
        <f>'NGC3077 data'!A544</f>
        <v>1420.1963800000001</v>
      </c>
      <c r="B477">
        <f t="shared" si="49"/>
        <v>44.279791784829214</v>
      </c>
      <c r="C477">
        <f>'NGC3077 data'!B544</f>
        <v>3.2848999999999999</v>
      </c>
      <c r="D477">
        <f>'NGC3077 data'!C544</f>
        <v>5.5952000000000002</v>
      </c>
      <c r="E477" s="1">
        <f t="shared" si="52"/>
        <v>3.099585424938045E-2</v>
      </c>
      <c r="F477">
        <f t="shared" si="50"/>
        <v>3.2539041457506195</v>
      </c>
      <c r="G477" s="1">
        <f t="shared" si="53"/>
        <v>-7.3432124929102477E-2</v>
      </c>
      <c r="H477">
        <f t="shared" si="51"/>
        <v>5.6686321249291023</v>
      </c>
      <c r="I477">
        <f t="shared" si="54"/>
        <v>4.4612681353398607</v>
      </c>
      <c r="J477">
        <f t="shared" si="55"/>
        <v>4.4497778156671668</v>
      </c>
    </row>
    <row r="478" spans="1:10" x14ac:dyDescent="0.25">
      <c r="A478">
        <f>'NGC3077 data'!A545</f>
        <v>1420.18112</v>
      </c>
      <c r="B478">
        <f t="shared" si="49"/>
        <v>47.503800078696479</v>
      </c>
      <c r="C478">
        <f>'NGC3077 data'!B545</f>
        <v>2.1564000000000001</v>
      </c>
      <c r="D478">
        <f>'NGC3077 data'!C545</f>
        <v>6.7160000000000002</v>
      </c>
      <c r="E478" s="1">
        <f t="shared" si="52"/>
        <v>3.3252660055087535E-2</v>
      </c>
      <c r="F478">
        <f t="shared" si="50"/>
        <v>2.1231473399449126</v>
      </c>
      <c r="G478" s="1">
        <f t="shared" si="53"/>
        <v>-7.1497719952782118E-2</v>
      </c>
      <c r="H478">
        <f t="shared" si="51"/>
        <v>6.7874977199527819</v>
      </c>
      <c r="I478">
        <f t="shared" si="54"/>
        <v>4.4553225299488473</v>
      </c>
      <c r="J478">
        <f t="shared" si="55"/>
        <v>4.3183324849133697</v>
      </c>
    </row>
    <row r="479" spans="1:10" x14ac:dyDescent="0.25">
      <c r="A479">
        <f>'NGC3077 data'!A546</f>
        <v>1420.1658600000001</v>
      </c>
      <c r="B479">
        <f t="shared" si="49"/>
        <v>50.727877657874565</v>
      </c>
      <c r="C479">
        <f>'NGC3077 data'!B546</f>
        <v>1.8813</v>
      </c>
      <c r="D479">
        <f>'NGC3077 data'!C546</f>
        <v>5.3143000000000002</v>
      </c>
      <c r="E479" s="1">
        <f t="shared" si="52"/>
        <v>3.5509514360512195E-2</v>
      </c>
      <c r="F479">
        <f t="shared" si="50"/>
        <v>1.8457904856394878</v>
      </c>
      <c r="G479" s="1">
        <f t="shared" si="53"/>
        <v>-6.9563273405275267E-2</v>
      </c>
      <c r="H479">
        <f t="shared" si="51"/>
        <v>5.3838632734052752</v>
      </c>
      <c r="I479">
        <f t="shared" si="54"/>
        <v>3.6148268795223815</v>
      </c>
      <c r="J479">
        <f t="shared" si="55"/>
        <v>3.9971568344854314</v>
      </c>
    </row>
    <row r="480" spans="1:10" x14ac:dyDescent="0.25">
      <c r="A480">
        <f>'NGC3077 data'!A547</f>
        <v>1420.1505999999999</v>
      </c>
      <c r="B480">
        <f t="shared" si="49"/>
        <v>53.952024524694941</v>
      </c>
      <c r="C480">
        <f>'NGC3077 data'!B547</f>
        <v>2.3336000000000001</v>
      </c>
      <c r="D480">
        <f>'NGC3077 data'!C547</f>
        <v>5.6085000000000003</v>
      </c>
      <c r="E480" s="1">
        <f t="shared" si="52"/>
        <v>3.7766417167286459E-2</v>
      </c>
      <c r="F480">
        <f t="shared" si="50"/>
        <v>2.2958335828327137</v>
      </c>
      <c r="G480" s="1">
        <f t="shared" si="53"/>
        <v>-6.7628785285183041E-2</v>
      </c>
      <c r="H480">
        <f t="shared" si="51"/>
        <v>5.6761287852851829</v>
      </c>
      <c r="I480">
        <f t="shared" si="54"/>
        <v>3.9859811840589483</v>
      </c>
      <c r="J480">
        <f t="shared" si="55"/>
        <v>3.8423511390205349</v>
      </c>
    </row>
    <row r="481" spans="1:10" x14ac:dyDescent="0.25">
      <c r="A481">
        <f>'NGC3077 data'!A548</f>
        <v>1420.13534</v>
      </c>
      <c r="B481">
        <f t="shared" si="49"/>
        <v>57.17624068135585</v>
      </c>
      <c r="C481">
        <f>'NGC3077 data'!B548</f>
        <v>1.661</v>
      </c>
      <c r="D481">
        <f>'NGC3077 data'!C548</f>
        <v>5.2500999999999998</v>
      </c>
      <c r="E481" s="1">
        <f t="shared" si="52"/>
        <v>4.0023368476949095E-2</v>
      </c>
      <c r="F481">
        <f t="shared" si="50"/>
        <v>1.6209766315230509</v>
      </c>
      <c r="G481" s="1">
        <f t="shared" si="53"/>
        <v>-6.5694255591186496E-2</v>
      </c>
      <c r="H481">
        <f t="shared" si="51"/>
        <v>5.3157942555911859</v>
      </c>
      <c r="I481">
        <f t="shared" si="54"/>
        <v>3.4683854435571186</v>
      </c>
      <c r="J481">
        <f t="shared" si="55"/>
        <v>3.6546353985172502</v>
      </c>
    </row>
    <row r="482" spans="1:10" x14ac:dyDescent="0.25">
      <c r="A482">
        <f>'NGC3077 data'!A549</f>
        <v>1420.1200799999999</v>
      </c>
      <c r="B482">
        <f t="shared" ref="B482:B545" si="56">300000*(1420.406/A482-1)</f>
        <v>60.400526130188759</v>
      </c>
      <c r="C482">
        <f>'NGC3077 data'!B549</f>
        <v>2.9872000000000001</v>
      </c>
      <c r="D482">
        <f>'NGC3077 data'!C549</f>
        <v>4.3658000000000001</v>
      </c>
      <c r="E482" s="1">
        <f t="shared" si="52"/>
        <v>4.2280368291132131E-2</v>
      </c>
      <c r="F482">
        <f t="shared" si="50"/>
        <v>2.9449196317088679</v>
      </c>
      <c r="G482" s="1">
        <f t="shared" si="53"/>
        <v>-6.375968432188675E-2</v>
      </c>
      <c r="H482">
        <f t="shared" si="51"/>
        <v>4.4295596843218865</v>
      </c>
      <c r="I482">
        <f t="shared" si="54"/>
        <v>3.6872396580153772</v>
      </c>
      <c r="J482">
        <f t="shared" si="55"/>
        <v>3.6593898876658693</v>
      </c>
    </row>
    <row r="483" spans="1:10" x14ac:dyDescent="0.25">
      <c r="A483">
        <f>'NGC3077 data'!A550</f>
        <v>1420.10482</v>
      </c>
      <c r="B483">
        <f t="shared" si="56"/>
        <v>63.624880873192069</v>
      </c>
      <c r="C483">
        <f>'NGC3077 data'!B550</f>
        <v>2.2993000000000001</v>
      </c>
      <c r="D483">
        <f>'NGC3077 data'!C550</f>
        <v>4.7168999999999999</v>
      </c>
      <c r="E483" s="1">
        <f t="shared" si="52"/>
        <v>4.4537416611234448E-2</v>
      </c>
      <c r="F483">
        <f t="shared" si="50"/>
        <v>2.2547625833887657</v>
      </c>
      <c r="G483" s="1">
        <f t="shared" si="53"/>
        <v>-6.1825071476084764E-2</v>
      </c>
      <c r="H483">
        <f t="shared" si="51"/>
        <v>4.7787250714760843</v>
      </c>
      <c r="I483">
        <f t="shared" si="54"/>
        <v>3.5167438274324248</v>
      </c>
      <c r="J483">
        <f t="shared" si="55"/>
        <v>3.6006343317790792</v>
      </c>
    </row>
    <row r="484" spans="1:10" x14ac:dyDescent="0.25">
      <c r="A484">
        <f>'NGC3077 data'!A551</f>
        <v>1420.0895700000001</v>
      </c>
      <c r="B484">
        <f t="shared" si="56"/>
        <v>66.847191899266363</v>
      </c>
      <c r="C484">
        <f>'NGC3077 data'!B551</f>
        <v>2.9228000000000001</v>
      </c>
      <c r="D484">
        <f>'NGC3077 data'!C551</f>
        <v>4.3413000000000004</v>
      </c>
      <c r="E484" s="1">
        <f t="shared" si="52"/>
        <v>4.6793034329486456E-2</v>
      </c>
      <c r="F484">
        <f t="shared" si="50"/>
        <v>2.8760069656705136</v>
      </c>
      <c r="G484" s="1">
        <f t="shared" si="53"/>
        <v>-5.9891684860440192E-2</v>
      </c>
      <c r="H484">
        <f t="shared" si="51"/>
        <v>4.4011916848604402</v>
      </c>
      <c r="I484">
        <f t="shared" si="54"/>
        <v>3.6385993252654769</v>
      </c>
      <c r="J484">
        <f t="shared" si="55"/>
        <v>3.6229587308554345</v>
      </c>
    </row>
    <row r="485" spans="1:10" x14ac:dyDescent="0.25">
      <c r="A485">
        <f>'NGC3077 data'!A552</f>
        <v>1420.07431</v>
      </c>
      <c r="B485">
        <f t="shared" si="56"/>
        <v>70.071685192307768</v>
      </c>
      <c r="C485">
        <f>'NGC3077 data'!B552</f>
        <v>2.6768000000000001</v>
      </c>
      <c r="D485">
        <f>'NGC3077 data'!C552</f>
        <v>4.6986999999999997</v>
      </c>
      <c r="E485" s="1">
        <f t="shared" si="52"/>
        <v>4.9050179634615436E-2</v>
      </c>
      <c r="F485">
        <f t="shared" si="50"/>
        <v>2.6277498203653846</v>
      </c>
      <c r="G485" s="1">
        <f t="shared" si="53"/>
        <v>-5.7956988884615347E-2</v>
      </c>
      <c r="H485">
        <f t="shared" si="51"/>
        <v>4.7566569888846146</v>
      </c>
      <c r="I485">
        <f t="shared" si="54"/>
        <v>3.6922034046249994</v>
      </c>
      <c r="J485">
        <f t="shared" si="55"/>
        <v>3.7413330848934976</v>
      </c>
    </row>
    <row r="486" spans="1:10" x14ac:dyDescent="0.25">
      <c r="A486">
        <f>'NGC3077 data'!A553</f>
        <v>1420.0590500000001</v>
      </c>
      <c r="B486">
        <f t="shared" si="56"/>
        <v>73.296247786314154</v>
      </c>
      <c r="C486">
        <f>'NGC3077 data'!B553</f>
        <v>1.5646</v>
      </c>
      <c r="D486">
        <f>'NGC3077 data'!C553</f>
        <v>5.5907</v>
      </c>
      <c r="E486" s="1">
        <f t="shared" si="52"/>
        <v>5.1307373450419906E-2</v>
      </c>
      <c r="F486">
        <f t="shared" si="50"/>
        <v>1.5132926265495801</v>
      </c>
      <c r="G486" s="1">
        <f t="shared" si="53"/>
        <v>-5.6022251328211516E-2</v>
      </c>
      <c r="H486">
        <f t="shared" si="51"/>
        <v>5.6467222513282112</v>
      </c>
      <c r="I486">
        <f t="shared" si="54"/>
        <v>3.5800074389388956</v>
      </c>
      <c r="J486">
        <f t="shared" si="55"/>
        <v>3.5937873938917959</v>
      </c>
    </row>
    <row r="487" spans="1:10" x14ac:dyDescent="0.25">
      <c r="A487">
        <f>'NGC3077 data'!A554</f>
        <v>1420.0437899999999</v>
      </c>
      <c r="B487">
        <f t="shared" si="56"/>
        <v>76.520879683550362</v>
      </c>
      <c r="C487">
        <f>'NGC3077 data'!B554</f>
        <v>3.2688999999999999</v>
      </c>
      <c r="D487">
        <f>'NGC3077 data'!C554</f>
        <v>5.2888000000000002</v>
      </c>
      <c r="E487" s="1">
        <f t="shared" si="52"/>
        <v>5.3564615778485251E-2</v>
      </c>
      <c r="F487">
        <f t="shared" si="50"/>
        <v>3.2153353842215147</v>
      </c>
      <c r="G487" s="1">
        <f t="shared" si="53"/>
        <v>-5.4087472189869791E-2</v>
      </c>
      <c r="H487">
        <f t="shared" si="51"/>
        <v>5.3428874721898696</v>
      </c>
      <c r="I487">
        <f t="shared" si="54"/>
        <v>4.2791114282056917</v>
      </c>
      <c r="J487">
        <f t="shared" si="55"/>
        <v>3.5420213831571203</v>
      </c>
    </row>
    <row r="488" spans="1:10" x14ac:dyDescent="0.25">
      <c r="A488">
        <f>'NGC3077 data'!A555</f>
        <v>1420.02853</v>
      </c>
      <c r="B488">
        <f t="shared" si="56"/>
        <v>79.74558088628126</v>
      </c>
      <c r="C488">
        <f>'NGC3077 data'!B555</f>
        <v>1.7616000000000001</v>
      </c>
      <c r="D488">
        <f>'NGC3077 data'!C555</f>
        <v>3.8001</v>
      </c>
      <c r="E488" s="1">
        <f t="shared" si="52"/>
        <v>5.5821906620396884E-2</v>
      </c>
      <c r="F488">
        <f t="shared" si="50"/>
        <v>1.7057780933796032</v>
      </c>
      <c r="G488" s="1">
        <f t="shared" si="53"/>
        <v>-5.2152651468231254E-2</v>
      </c>
      <c r="H488">
        <f t="shared" si="51"/>
        <v>3.8522526514682314</v>
      </c>
      <c r="I488">
        <f t="shared" si="54"/>
        <v>2.7790153724239173</v>
      </c>
      <c r="J488">
        <f t="shared" si="55"/>
        <v>3.495655327373882</v>
      </c>
    </row>
    <row r="489" spans="1:10" x14ac:dyDescent="0.25">
      <c r="A489">
        <f>'NGC3077 data'!A556</f>
        <v>1420.0132699999999</v>
      </c>
      <c r="B489">
        <f t="shared" si="56"/>
        <v>82.970351396771662</v>
      </c>
      <c r="C489">
        <f>'NGC3077 data'!B556</f>
        <v>1.9259999999999999</v>
      </c>
      <c r="D489">
        <f>'NGC3077 data'!C556</f>
        <v>4.8414000000000001</v>
      </c>
      <c r="E489" s="1">
        <f t="shared" si="52"/>
        <v>5.8079245977740161E-2</v>
      </c>
      <c r="F489">
        <f t="shared" si="50"/>
        <v>1.8679207540222598</v>
      </c>
      <c r="G489" s="1">
        <f t="shared" si="53"/>
        <v>-5.0217789161937011E-2</v>
      </c>
      <c r="H489">
        <f t="shared" si="51"/>
        <v>4.8916177891619368</v>
      </c>
      <c r="I489">
        <f t="shared" si="54"/>
        <v>3.3797692715920982</v>
      </c>
      <c r="J489">
        <f t="shared" si="55"/>
        <v>3.3143392265406257</v>
      </c>
    </row>
    <row r="490" spans="1:10" x14ac:dyDescent="0.25">
      <c r="A490">
        <f>'NGC3077 data'!A557</f>
        <v>1419.99801</v>
      </c>
      <c r="B490">
        <f t="shared" si="56"/>
        <v>86.195191217219858</v>
      </c>
      <c r="C490">
        <f>'NGC3077 data'!B557</f>
        <v>2.0587</v>
      </c>
      <c r="D490">
        <f>'NGC3077 data'!C557</f>
        <v>4.8741000000000003</v>
      </c>
      <c r="E490" s="1">
        <f t="shared" si="52"/>
        <v>6.03366338520539E-2</v>
      </c>
      <c r="F490">
        <f t="shared" si="50"/>
        <v>1.9983633661479461</v>
      </c>
      <c r="G490" s="1">
        <f t="shared" si="53"/>
        <v>-4.8282885269668098E-2</v>
      </c>
      <c r="H490">
        <f t="shared" si="51"/>
        <v>4.9223828852696681</v>
      </c>
      <c r="I490">
        <f t="shared" si="54"/>
        <v>3.4603731257088071</v>
      </c>
      <c r="J490">
        <f t="shared" si="55"/>
        <v>3.1240633553948904</v>
      </c>
    </row>
    <row r="491" spans="1:10" x14ac:dyDescent="0.25">
      <c r="A491">
        <f>'NGC3077 data'!A558</f>
        <v>1419.9827499999999</v>
      </c>
      <c r="B491">
        <f t="shared" si="56"/>
        <v>89.420100349824054</v>
      </c>
      <c r="C491">
        <f>'NGC3077 data'!B558</f>
        <v>0.23880000000000001</v>
      </c>
      <c r="D491">
        <f>'NGC3077 data'!C558</f>
        <v>5.1242999999999999</v>
      </c>
      <c r="E491" s="1">
        <f t="shared" si="52"/>
        <v>6.2594070244876843E-2</v>
      </c>
      <c r="F491">
        <f t="shared" si="50"/>
        <v>0.17620592975512317</v>
      </c>
      <c r="G491" s="1">
        <f t="shared" si="53"/>
        <v>-4.6347939790105576E-2</v>
      </c>
      <c r="H491">
        <f t="shared" si="51"/>
        <v>5.1706479397901051</v>
      </c>
      <c r="I491">
        <f t="shared" si="54"/>
        <v>2.6734269347726141</v>
      </c>
      <c r="J491">
        <f t="shared" si="55"/>
        <v>3.1776374392021425</v>
      </c>
    </row>
    <row r="492" spans="1:10" x14ac:dyDescent="0.25">
      <c r="A492">
        <f>'NGC3077 data'!A559</f>
        <v>1419.9675</v>
      </c>
      <c r="B492">
        <f t="shared" si="56"/>
        <v>92.642965419975638</v>
      </c>
      <c r="C492">
        <f>'NGC3077 data'!B559</f>
        <v>2.8860000000000001</v>
      </c>
      <c r="D492">
        <f>'NGC3077 data'!C559</f>
        <v>3.7898999999999998</v>
      </c>
      <c r="E492" s="1">
        <f t="shared" si="52"/>
        <v>6.4850075793982942E-2</v>
      </c>
      <c r="F492">
        <f t="shared" si="50"/>
        <v>2.8211499242060172</v>
      </c>
      <c r="G492" s="1">
        <f t="shared" si="53"/>
        <v>-4.4414220748014627E-2</v>
      </c>
      <c r="H492">
        <f t="shared" si="51"/>
        <v>3.8343142207480145</v>
      </c>
      <c r="I492">
        <f t="shared" si="54"/>
        <v>3.3277320724770156</v>
      </c>
      <c r="J492">
        <f t="shared" si="55"/>
        <v>3.1484014779609182</v>
      </c>
    </row>
    <row r="493" spans="1:10" x14ac:dyDescent="0.25">
      <c r="A493">
        <f>'NGC3077 data'!A560</f>
        <v>1419.9522400000001</v>
      </c>
      <c r="B493">
        <f t="shared" si="56"/>
        <v>95.868013138189497</v>
      </c>
      <c r="C493">
        <f>'NGC3077 data'!B560</f>
        <v>2.0394999999999999</v>
      </c>
      <c r="D493">
        <f>'NGC3077 data'!C560</f>
        <v>4.0789</v>
      </c>
      <c r="E493" s="1">
        <f t="shared" si="52"/>
        <v>6.7107609196732643E-2</v>
      </c>
      <c r="F493">
        <f t="shared" si="50"/>
        <v>1.9723923908032672</v>
      </c>
      <c r="G493" s="1">
        <f t="shared" si="53"/>
        <v>-4.2479192117086312E-2</v>
      </c>
      <c r="H493">
        <f t="shared" si="51"/>
        <v>4.1213791921170859</v>
      </c>
      <c r="I493">
        <f t="shared" si="54"/>
        <v>3.0468857914601766</v>
      </c>
      <c r="J493">
        <f t="shared" si="55"/>
        <v>3.1786754716697798</v>
      </c>
    </row>
    <row r="494" spans="1:10" x14ac:dyDescent="0.25">
      <c r="A494">
        <f>'NGC3077 data'!A561</f>
        <v>1419.9369799999999</v>
      </c>
      <c r="B494">
        <f t="shared" si="56"/>
        <v>99.093130175420541</v>
      </c>
      <c r="C494">
        <f>'NGC3077 data'!B561</f>
        <v>1.6044</v>
      </c>
      <c r="D494">
        <f>'NGC3077 data'!C561</f>
        <v>4.8916000000000004</v>
      </c>
      <c r="E494" s="1">
        <f t="shared" si="52"/>
        <v>6.9365191122794378E-2</v>
      </c>
      <c r="F494">
        <f t="shared" si="50"/>
        <v>1.5350348088772057</v>
      </c>
      <c r="G494" s="1">
        <f t="shared" si="53"/>
        <v>-4.0544121894747688E-2</v>
      </c>
      <c r="H494">
        <f t="shared" si="51"/>
        <v>4.9321441218947477</v>
      </c>
      <c r="I494">
        <f t="shared" si="54"/>
        <v>3.2335894653859767</v>
      </c>
      <c r="J494">
        <f t="shared" si="55"/>
        <v>3.2661694203272646</v>
      </c>
    </row>
    <row r="495" spans="1:10" x14ac:dyDescent="0.25">
      <c r="A495">
        <f>'NGC3077 data'!A562</f>
        <v>1419.9217200000001</v>
      </c>
      <c r="B495">
        <f t="shared" si="56"/>
        <v>102.31831653366719</v>
      </c>
      <c r="C495">
        <f>'NGC3077 data'!B562</f>
        <v>2.1507999999999998</v>
      </c>
      <c r="D495">
        <f>'NGC3077 data'!C562</f>
        <v>5.1056999999999997</v>
      </c>
      <c r="E495" s="1">
        <f t="shared" si="52"/>
        <v>7.162282157356703E-2</v>
      </c>
      <c r="F495">
        <f t="shared" si="50"/>
        <v>2.0791771784264328</v>
      </c>
      <c r="G495" s="1">
        <f t="shared" si="53"/>
        <v>-3.8609010079799701E-2</v>
      </c>
      <c r="H495">
        <f t="shared" si="51"/>
        <v>5.144309010079799</v>
      </c>
      <c r="I495">
        <f t="shared" si="54"/>
        <v>3.6117430942531161</v>
      </c>
      <c r="J495">
        <f t="shared" si="55"/>
        <v>3.3234030491929318</v>
      </c>
    </row>
    <row r="496" spans="1:10" x14ac:dyDescent="0.25">
      <c r="A496">
        <f>'NGC3077 data'!A563</f>
        <v>1419.9064599999999</v>
      </c>
      <c r="B496">
        <f t="shared" si="56"/>
        <v>105.54357221532752</v>
      </c>
      <c r="C496">
        <f>'NGC3077 data'!B563</f>
        <v>2.2155999999999998</v>
      </c>
      <c r="D496">
        <f>'NGC3077 data'!C563</f>
        <v>4.0434000000000001</v>
      </c>
      <c r="E496" s="1">
        <f t="shared" si="52"/>
        <v>7.3880500550729256E-2</v>
      </c>
      <c r="F496">
        <f t="shared" si="50"/>
        <v>2.1417194994492705</v>
      </c>
      <c r="G496" s="1">
        <f t="shared" si="53"/>
        <v>-3.6673856670803501E-2</v>
      </c>
      <c r="H496">
        <f t="shared" si="51"/>
        <v>4.0800738566708032</v>
      </c>
      <c r="I496">
        <f t="shared" si="54"/>
        <v>3.1108966780600369</v>
      </c>
      <c r="J496">
        <f t="shared" si="55"/>
        <v>3.3560766329984069</v>
      </c>
    </row>
    <row r="497" spans="1:10" x14ac:dyDescent="0.25">
      <c r="A497">
        <f>'NGC3077 data'!A564</f>
        <v>1419.8912</v>
      </c>
      <c r="B497">
        <f t="shared" si="56"/>
        <v>108.76889722253313</v>
      </c>
      <c r="C497">
        <f>'NGC3077 data'!B564</f>
        <v>2.6962000000000002</v>
      </c>
      <c r="D497">
        <f>'NGC3077 data'!C564</f>
        <v>4.5730000000000004</v>
      </c>
      <c r="E497" s="1">
        <f t="shared" si="52"/>
        <v>7.6138228055773194E-2</v>
      </c>
      <c r="F497">
        <f t="shared" si="50"/>
        <v>2.620061771944227</v>
      </c>
      <c r="G497" s="1">
        <f t="shared" si="53"/>
        <v>-3.4738661666480139E-2</v>
      </c>
      <c r="H497">
        <f t="shared" si="51"/>
        <v>4.6077386616664802</v>
      </c>
      <c r="I497">
        <f t="shared" si="54"/>
        <v>3.6139002168053533</v>
      </c>
      <c r="J497">
        <f t="shared" si="55"/>
        <v>3.3860601717422596</v>
      </c>
    </row>
    <row r="498" spans="1:10" x14ac:dyDescent="0.25">
      <c r="A498">
        <f>'NGC3077 data'!A565</f>
        <v>1419.8759399999999</v>
      </c>
      <c r="B498">
        <f t="shared" si="56"/>
        <v>111.99429155761553</v>
      </c>
      <c r="C498">
        <f>'NGC3077 data'!B565</f>
        <v>2.1941000000000002</v>
      </c>
      <c r="D498">
        <f>'NGC3077 data'!C565</f>
        <v>4.2720000000000002</v>
      </c>
      <c r="E498" s="1">
        <f t="shared" si="52"/>
        <v>7.8396004090330873E-2</v>
      </c>
      <c r="F498">
        <f t="shared" si="50"/>
        <v>2.1157039959096693</v>
      </c>
      <c r="G498" s="1">
        <f t="shared" si="53"/>
        <v>-3.28034250654307E-2</v>
      </c>
      <c r="H498">
        <f t="shared" si="51"/>
        <v>4.3048034250654306</v>
      </c>
      <c r="I498">
        <f t="shared" si="54"/>
        <v>3.2102537104875499</v>
      </c>
      <c r="J498">
        <f t="shared" si="55"/>
        <v>3.2572036654230181</v>
      </c>
    </row>
    <row r="499" spans="1:10" x14ac:dyDescent="0.25">
      <c r="A499">
        <f>'NGC3077 data'!A566</f>
        <v>1419.86068</v>
      </c>
      <c r="B499">
        <f t="shared" si="56"/>
        <v>115.21975522270634</v>
      </c>
      <c r="C499">
        <f>'NGC3077 data'!B566</f>
        <v>1.4562999999999999</v>
      </c>
      <c r="D499">
        <f>'NGC3077 data'!C566</f>
        <v>5.3605</v>
      </c>
      <c r="E499" s="1">
        <f t="shared" si="52"/>
        <v>8.0653828655894433E-2</v>
      </c>
      <c r="F499">
        <f t="shared" si="50"/>
        <v>1.3756461713441055</v>
      </c>
      <c r="G499" s="1">
        <f t="shared" si="53"/>
        <v>-3.0868146866376206E-2</v>
      </c>
      <c r="H499">
        <f t="shared" si="51"/>
        <v>5.3913681468663759</v>
      </c>
      <c r="I499">
        <f t="shared" si="54"/>
        <v>3.3835071591052408</v>
      </c>
      <c r="J499">
        <f t="shared" si="55"/>
        <v>3.1966173888313754</v>
      </c>
    </row>
    <row r="500" spans="1:10" x14ac:dyDescent="0.25">
      <c r="A500">
        <f>'NGC3077 data'!A567</f>
        <v>1419.8454200000001</v>
      </c>
      <c r="B500">
        <f t="shared" si="56"/>
        <v>118.445288220137</v>
      </c>
      <c r="C500">
        <f>'NGC3077 data'!B567</f>
        <v>1.5329999999999999</v>
      </c>
      <c r="D500">
        <f>'NGC3077 data'!C567</f>
        <v>4.4558999999999997</v>
      </c>
      <c r="E500" s="1">
        <f t="shared" si="52"/>
        <v>8.2911701754095901E-2</v>
      </c>
      <c r="F500">
        <f t="shared" si="50"/>
        <v>1.450088298245904</v>
      </c>
      <c r="G500" s="1">
        <f t="shared" si="53"/>
        <v>-2.8932827067917805E-2</v>
      </c>
      <c r="H500">
        <f t="shared" si="51"/>
        <v>4.4848328270679172</v>
      </c>
      <c r="I500">
        <f t="shared" si="54"/>
        <v>2.9674605626569104</v>
      </c>
      <c r="J500">
        <f t="shared" si="55"/>
        <v>3.1635910671796439</v>
      </c>
    </row>
    <row r="501" spans="1:10" x14ac:dyDescent="0.25">
      <c r="A501">
        <f>'NGC3077 data'!A568</f>
        <v>1419.83017</v>
      </c>
      <c r="B501">
        <f t="shared" si="56"/>
        <v>121.66877676642596</v>
      </c>
      <c r="C501">
        <f>'NGC3077 data'!B568</f>
        <v>1.8326</v>
      </c>
      <c r="D501">
        <f>'NGC3077 data'!C568</f>
        <v>3.8414999999999999</v>
      </c>
      <c r="E501" s="1">
        <f t="shared" si="52"/>
        <v>8.516814373649817E-2</v>
      </c>
      <c r="F501">
        <f t="shared" si="50"/>
        <v>1.7474318562635018</v>
      </c>
      <c r="G501" s="1">
        <f t="shared" si="53"/>
        <v>-2.6998733940144432E-2</v>
      </c>
      <c r="H501">
        <f t="shared" si="51"/>
        <v>3.8684987339401444</v>
      </c>
      <c r="I501">
        <f t="shared" si="54"/>
        <v>2.8079652951018232</v>
      </c>
      <c r="J501">
        <f t="shared" si="55"/>
        <v>3.1458847004663681</v>
      </c>
    </row>
    <row r="502" spans="1:10" x14ac:dyDescent="0.25">
      <c r="A502">
        <f>'NGC3077 data'!A569</f>
        <v>1419.8149100000001</v>
      </c>
      <c r="B502">
        <f t="shared" si="56"/>
        <v>124.89444838970076</v>
      </c>
      <c r="C502">
        <f>'NGC3077 data'!B569</f>
        <v>1.7287999999999999</v>
      </c>
      <c r="D502">
        <f>'NGC3077 data'!C569</f>
        <v>5.2310999999999996</v>
      </c>
      <c r="E502" s="1">
        <f t="shared" si="52"/>
        <v>8.7426113872790534E-2</v>
      </c>
      <c r="F502">
        <f t="shared" si="50"/>
        <v>1.6413738861272094</v>
      </c>
      <c r="G502" s="1">
        <f t="shared" si="53"/>
        <v>-2.5063330966179562E-2</v>
      </c>
      <c r="H502">
        <f t="shared" si="51"/>
        <v>5.2561633309661788</v>
      </c>
      <c r="I502">
        <f t="shared" si="54"/>
        <v>3.4487686085466942</v>
      </c>
      <c r="J502">
        <f t="shared" si="55"/>
        <v>2.9375682886900938</v>
      </c>
    </row>
    <row r="503" spans="1:10" x14ac:dyDescent="0.25">
      <c r="A503">
        <f>'NGC3077 data'!A570</f>
        <v>1419.7996499999999</v>
      </c>
      <c r="B503">
        <f t="shared" si="56"/>
        <v>128.12018935204338</v>
      </c>
      <c r="C503">
        <f>'NGC3077 data'!B570</f>
        <v>2.2250000000000001</v>
      </c>
      <c r="D503">
        <f>'NGC3077 data'!C570</f>
        <v>4.085</v>
      </c>
      <c r="E503" s="1">
        <f t="shared" si="52"/>
        <v>8.9684132546430373E-2</v>
      </c>
      <c r="F503">
        <f t="shared" si="50"/>
        <v>2.1353158674535697</v>
      </c>
      <c r="G503" s="1">
        <f t="shared" si="53"/>
        <v>-2.3127886388773986E-2</v>
      </c>
      <c r="H503">
        <f t="shared" si="51"/>
        <v>4.1081278863887736</v>
      </c>
      <c r="I503">
        <f t="shared" si="54"/>
        <v>3.1217218769211716</v>
      </c>
      <c r="J503">
        <f t="shared" si="55"/>
        <v>2.8778018318493666</v>
      </c>
    </row>
    <row r="504" spans="1:10" x14ac:dyDescent="0.25">
      <c r="A504">
        <f>'NGC3077 data'!A571</f>
        <v>1419.78439</v>
      </c>
      <c r="B504">
        <f t="shared" si="56"/>
        <v>131.34599965558547</v>
      </c>
      <c r="C504">
        <f>'NGC3077 data'!B571</f>
        <v>1.0861000000000001</v>
      </c>
      <c r="D504">
        <f>'NGC3077 data'!C571</f>
        <v>3.6684999999999999</v>
      </c>
      <c r="E504" s="1">
        <f t="shared" si="52"/>
        <v>9.1942199758909826E-2</v>
      </c>
      <c r="F504">
        <f t="shared" si="50"/>
        <v>0.99415780024109024</v>
      </c>
      <c r="G504" s="1">
        <f t="shared" si="53"/>
        <v>-2.1192400206648726E-2</v>
      </c>
      <c r="H504">
        <f t="shared" si="51"/>
        <v>3.6896924002066487</v>
      </c>
      <c r="I504">
        <f t="shared" si="54"/>
        <v>2.3419251002238695</v>
      </c>
      <c r="J504">
        <f t="shared" si="55"/>
        <v>2.8183450551506004</v>
      </c>
    </row>
    <row r="505" spans="1:10" x14ac:dyDescent="0.25">
      <c r="A505">
        <f>'NGC3077 data'!A572</f>
        <v>1419.7691299999999</v>
      </c>
      <c r="B505">
        <f t="shared" si="56"/>
        <v>134.57187930265846</v>
      </c>
      <c r="C505">
        <f>'NGC3077 data'!B572</f>
        <v>2.0028000000000001</v>
      </c>
      <c r="D505">
        <f>'NGC3077 data'!C572</f>
        <v>3.4094000000000002</v>
      </c>
      <c r="E505" s="1">
        <f t="shared" si="52"/>
        <v>9.4200315511860921E-2</v>
      </c>
      <c r="F505">
        <f t="shared" si="50"/>
        <v>1.9085996844881392</v>
      </c>
      <c r="G505" s="1">
        <f t="shared" si="53"/>
        <v>-1.9256872418404944E-2</v>
      </c>
      <c r="H505">
        <f t="shared" si="51"/>
        <v>3.4286568724184052</v>
      </c>
      <c r="I505">
        <f t="shared" si="54"/>
        <v>2.668628278453272</v>
      </c>
      <c r="J505">
        <f t="shared" si="55"/>
        <v>2.6875082333785736</v>
      </c>
    </row>
    <row r="506" spans="1:10" x14ac:dyDescent="0.25">
      <c r="A506">
        <f>'NGC3077 data'!A573</f>
        <v>1419.75387</v>
      </c>
      <c r="B506">
        <f t="shared" si="56"/>
        <v>137.797828295394</v>
      </c>
      <c r="C506">
        <f>'NGC3077 data'!B573</f>
        <v>0.63849999999999996</v>
      </c>
      <c r="D506">
        <f>'NGC3077 data'!C573</f>
        <v>4.4619999999999997</v>
      </c>
      <c r="E506" s="1">
        <f t="shared" si="52"/>
        <v>9.6458479806775799E-2</v>
      </c>
      <c r="F506">
        <f t="shared" si="50"/>
        <v>0.54204152019322416</v>
      </c>
      <c r="G506" s="1">
        <f t="shared" si="53"/>
        <v>-1.7321303022763621E-2</v>
      </c>
      <c r="H506">
        <f t="shared" si="51"/>
        <v>4.479321303022763</v>
      </c>
      <c r="I506">
        <f t="shared" si="54"/>
        <v>2.5106814116079934</v>
      </c>
      <c r="J506">
        <f t="shared" si="55"/>
        <v>2.5734213665318322</v>
      </c>
    </row>
    <row r="507" spans="1:10" x14ac:dyDescent="0.25">
      <c r="A507">
        <f>'NGC3077 data'!A574</f>
        <v>1419.7386100000001</v>
      </c>
      <c r="B507">
        <f t="shared" si="56"/>
        <v>141.02384663605693</v>
      </c>
      <c r="C507">
        <f>'NGC3077 data'!B574</f>
        <v>1.9001999999999999</v>
      </c>
      <c r="D507">
        <f>'NGC3077 data'!C574</f>
        <v>3.7723</v>
      </c>
      <c r="E507" s="1">
        <f t="shared" si="52"/>
        <v>9.8716692645239856E-2</v>
      </c>
      <c r="F507">
        <f t="shared" si="50"/>
        <v>1.80148330735476</v>
      </c>
      <c r="G507" s="1">
        <f t="shared" si="53"/>
        <v>-1.5385692018365857E-2</v>
      </c>
      <c r="H507">
        <f t="shared" si="51"/>
        <v>3.7876856920183659</v>
      </c>
      <c r="I507">
        <f t="shared" si="54"/>
        <v>2.7945844996865628</v>
      </c>
      <c r="J507">
        <f t="shared" si="55"/>
        <v>2.7360947294483147</v>
      </c>
    </row>
    <row r="508" spans="1:10" x14ac:dyDescent="0.25">
      <c r="A508">
        <f>'NGC3077 data'!A575</f>
        <v>1419.72335</v>
      </c>
      <c r="B508">
        <f t="shared" si="56"/>
        <v>144.24993432697875</v>
      </c>
      <c r="C508">
        <f>'NGC3077 data'!B575</f>
        <v>1.4218</v>
      </c>
      <c r="D508">
        <f>'NGC3077 data'!C575</f>
        <v>3.7683</v>
      </c>
      <c r="E508" s="1">
        <f t="shared" si="52"/>
        <v>0.10097495402888512</v>
      </c>
      <c r="F508">
        <f t="shared" si="50"/>
        <v>1.3208250459711148</v>
      </c>
      <c r="G508" s="1">
        <f t="shared" si="53"/>
        <v>-1.3450039403812772E-2</v>
      </c>
      <c r="H508">
        <f t="shared" si="51"/>
        <v>3.7817500394038128</v>
      </c>
      <c r="I508">
        <f t="shared" si="54"/>
        <v>2.5512875426874637</v>
      </c>
      <c r="J508">
        <f t="shared" si="55"/>
        <v>2.7399380472930877</v>
      </c>
    </row>
    <row r="509" spans="1:10" x14ac:dyDescent="0.25">
      <c r="A509">
        <f>'NGC3077 data'!A576</f>
        <v>1419.7081000000001</v>
      </c>
      <c r="B509">
        <f t="shared" si="56"/>
        <v>147.47397722110202</v>
      </c>
      <c r="C509">
        <f>'NGC3077 data'!B576</f>
        <v>2.0005000000000002</v>
      </c>
      <c r="D509">
        <f>'NGC3077 data'!C576</f>
        <v>4.4017999999999997</v>
      </c>
      <c r="E509" s="1">
        <f t="shared" si="52"/>
        <v>0.10323178405477142</v>
      </c>
      <c r="F509">
        <f t="shared" si="50"/>
        <v>1.8972682159452288</v>
      </c>
      <c r="G509" s="1">
        <f t="shared" si="53"/>
        <v>-1.1515613667338803E-2</v>
      </c>
      <c r="H509">
        <f t="shared" si="51"/>
        <v>4.4133156136673382</v>
      </c>
      <c r="I509">
        <f t="shared" si="54"/>
        <v>3.1552919148062832</v>
      </c>
      <c r="J509">
        <f t="shared" si="55"/>
        <v>2.7848913200646948</v>
      </c>
    </row>
    <row r="510" spans="1:10" x14ac:dyDescent="0.25">
      <c r="A510">
        <f>'NGC3077 data'!A577</f>
        <v>1419.6928399999999</v>
      </c>
      <c r="B510">
        <f t="shared" si="56"/>
        <v>150.70020357363933</v>
      </c>
      <c r="C510">
        <f>'NGC3077 data'!B577</f>
        <v>1.4403999999999999</v>
      </c>
      <c r="D510">
        <f>'NGC3077 data'!C577</f>
        <v>4.0312000000000001</v>
      </c>
      <c r="E510" s="1">
        <f t="shared" si="52"/>
        <v>0.10549014250154753</v>
      </c>
      <c r="F510">
        <f t="shared" si="50"/>
        <v>1.3349098574984524</v>
      </c>
      <c r="G510" s="1">
        <f t="shared" si="53"/>
        <v>-9.5798778558164183E-3</v>
      </c>
      <c r="H510">
        <f t="shared" si="51"/>
        <v>4.0407798778558162</v>
      </c>
      <c r="I510">
        <f t="shared" si="54"/>
        <v>2.6878448676771343</v>
      </c>
      <c r="J510">
        <f t="shared" si="55"/>
        <v>2.6521045477616734</v>
      </c>
    </row>
    <row r="511" spans="1:10" x14ac:dyDescent="0.25">
      <c r="A511">
        <f>'NGC3077 data'!A578</f>
        <v>1419.67758</v>
      </c>
      <c r="B511">
        <f t="shared" si="56"/>
        <v>153.92649928303027</v>
      </c>
      <c r="C511">
        <f>'NGC3077 data'!B578</f>
        <v>0.65329999999999999</v>
      </c>
      <c r="D511">
        <f>'NGC3077 data'!C578</f>
        <v>4.9177</v>
      </c>
      <c r="E511" s="1">
        <f t="shared" si="52"/>
        <v>0.10774854949812118</v>
      </c>
      <c r="F511">
        <f t="shared" ref="F511:F574" si="57">C511-E511</f>
        <v>0.54555145050187881</v>
      </c>
      <c r="G511" s="1">
        <f t="shared" si="53"/>
        <v>-7.6441004301818494E-3</v>
      </c>
      <c r="H511">
        <f t="shared" ref="H511:H574" si="58">D511-G511</f>
        <v>4.9253441004301814</v>
      </c>
      <c r="I511">
        <f t="shared" si="54"/>
        <v>2.7354477754660302</v>
      </c>
      <c r="J511">
        <f t="shared" si="55"/>
        <v>2.683097730382586</v>
      </c>
    </row>
    <row r="512" spans="1:10" x14ac:dyDescent="0.25">
      <c r="A512">
        <f>'NGC3077 data'!A579</f>
        <v>1419.6623199999999</v>
      </c>
      <c r="B512">
        <f t="shared" si="56"/>
        <v>157.15286435160624</v>
      </c>
      <c r="C512">
        <f>'NGC3077 data'!B579</f>
        <v>1.0500000000000001E-2</v>
      </c>
      <c r="D512">
        <f>'NGC3077 data'!C579</f>
        <v>4.3551000000000002</v>
      </c>
      <c r="E512" s="1">
        <f t="shared" si="52"/>
        <v>0.11000700504612437</v>
      </c>
      <c r="F512">
        <f t="shared" si="57"/>
        <v>-9.9507005046124378E-2</v>
      </c>
      <c r="G512" s="1">
        <f t="shared" si="53"/>
        <v>-5.708281389036271E-3</v>
      </c>
      <c r="H512">
        <f t="shared" si="58"/>
        <v>4.3608082813890361</v>
      </c>
      <c r="I512">
        <f t="shared" si="54"/>
        <v>2.1306506381714558</v>
      </c>
      <c r="J512">
        <f t="shared" si="55"/>
        <v>2.2674405930865826</v>
      </c>
    </row>
    <row r="513" spans="1:10" x14ac:dyDescent="0.25">
      <c r="A513">
        <f>'NGC3077 data'!A580</f>
        <v>1419.64706</v>
      </c>
      <c r="B513">
        <f t="shared" si="56"/>
        <v>160.37929878149893</v>
      </c>
      <c r="C513">
        <f>'NGC3077 data'!B580</f>
        <v>1.7002999999999999</v>
      </c>
      <c r="D513">
        <f>'NGC3077 data'!C580</f>
        <v>3.8207</v>
      </c>
      <c r="E513" s="1">
        <f t="shared" si="52"/>
        <v>0.11226550914704925</v>
      </c>
      <c r="F513">
        <f t="shared" si="57"/>
        <v>1.5880344908529507</v>
      </c>
      <c r="G513" s="1">
        <f t="shared" si="53"/>
        <v>-3.7724207311006508E-3</v>
      </c>
      <c r="H513">
        <f t="shared" si="58"/>
        <v>3.8244724207311007</v>
      </c>
      <c r="I513">
        <f t="shared" si="54"/>
        <v>2.7062534557920257</v>
      </c>
      <c r="J513">
        <f t="shared" si="55"/>
        <v>2.1470934107056889</v>
      </c>
    </row>
    <row r="514" spans="1:10" x14ac:dyDescent="0.25">
      <c r="A514">
        <f>'NGC3077 data'!A581</f>
        <v>1419.6318000000001</v>
      </c>
      <c r="B514">
        <f t="shared" si="56"/>
        <v>163.60580257497315</v>
      </c>
      <c r="C514">
        <f>'NGC3077 data'!B581</f>
        <v>-0.1772</v>
      </c>
      <c r="D514">
        <f>'NGC3077 data'!C581</f>
        <v>2.4439000000000002</v>
      </c>
      <c r="E514" s="1">
        <f t="shared" ref="E514:E577" si="59">$K$3*B514^2+$K$5*B514+$K$7</f>
        <v>0.1145240618024812</v>
      </c>
      <c r="F514">
        <f t="shared" si="57"/>
        <v>-0.29172406180248123</v>
      </c>
      <c r="G514" s="1">
        <f t="shared" ref="G514:G577" si="60">$K$10*B514^2+$K$12*B514+$K$14</f>
        <v>-1.8365184550161173E-3</v>
      </c>
      <c r="H514">
        <f t="shared" si="58"/>
        <v>2.4457365184550164</v>
      </c>
      <c r="I514">
        <f t="shared" si="54"/>
        <v>1.0770062283262676</v>
      </c>
      <c r="J514">
        <f t="shared" si="55"/>
        <v>2.0659461832384496</v>
      </c>
    </row>
    <row r="515" spans="1:10" x14ac:dyDescent="0.25">
      <c r="A515">
        <f>'NGC3077 data'!A582</f>
        <v>1419.61654</v>
      </c>
      <c r="B515">
        <f t="shared" si="56"/>
        <v>166.83237573436037</v>
      </c>
      <c r="C515">
        <f>'NGC3077 data'!B582</f>
        <v>-0.43909999999999999</v>
      </c>
      <c r="D515">
        <f>'NGC3077 data'!C582</f>
        <v>4.7282000000000002</v>
      </c>
      <c r="E515" s="1">
        <f t="shared" si="59"/>
        <v>0.11678266301405225</v>
      </c>
      <c r="F515">
        <f t="shared" si="57"/>
        <v>-0.5558826630140522</v>
      </c>
      <c r="G515" s="1">
        <f t="shared" si="60"/>
        <v>9.9425440616210392E-5</v>
      </c>
      <c r="H515">
        <f t="shared" si="58"/>
        <v>4.7281005745593836</v>
      </c>
      <c r="I515">
        <f t="shared" ref="I515:I578" si="61">AVERAGE(F515,H515)</f>
        <v>2.0861089557726658</v>
      </c>
      <c r="J515">
        <f t="shared" si="55"/>
        <v>2.1707791855700789</v>
      </c>
    </row>
    <row r="516" spans="1:10" x14ac:dyDescent="0.25">
      <c r="A516">
        <f>'NGC3077 data'!A583</f>
        <v>1419.6012800000001</v>
      </c>
      <c r="B516">
        <f t="shared" si="56"/>
        <v>170.05901826179226</v>
      </c>
      <c r="C516">
        <f>'NGC3077 data'!B583</f>
        <v>0.90429999999999999</v>
      </c>
      <c r="D516">
        <f>'NGC3077 data'!C583</f>
        <v>3.8761999999999999</v>
      </c>
      <c r="E516" s="1">
        <f t="shared" si="59"/>
        <v>0.11904131278325458</v>
      </c>
      <c r="F516">
        <f t="shared" si="57"/>
        <v>0.78525868721674541</v>
      </c>
      <c r="G516" s="1">
        <f t="shared" si="60"/>
        <v>2.035410957075337E-3</v>
      </c>
      <c r="H516">
        <f t="shared" si="58"/>
        <v>3.8741645890429246</v>
      </c>
      <c r="I516">
        <f t="shared" si="61"/>
        <v>2.3297116381298348</v>
      </c>
      <c r="J516">
        <f t="shared" si="55"/>
        <v>2.1582321428183677</v>
      </c>
    </row>
    <row r="517" spans="1:10" x14ac:dyDescent="0.25">
      <c r="A517">
        <f>'NGC3077 data'!A584</f>
        <v>1419.5860299999999</v>
      </c>
      <c r="B517">
        <f t="shared" si="56"/>
        <v>173.28361564676874</v>
      </c>
      <c r="C517">
        <f>'NGC3077 data'!B584</f>
        <v>0.53359999999999996</v>
      </c>
      <c r="D517">
        <f>'NGC3077 data'!C584</f>
        <v>4.9013</v>
      </c>
      <c r="E517" s="1">
        <f t="shared" si="59"/>
        <v>0.12129853095273811</v>
      </c>
      <c r="F517">
        <f t="shared" si="57"/>
        <v>0.41230146904726184</v>
      </c>
      <c r="G517" s="1">
        <f t="shared" si="60"/>
        <v>3.9701693880612315E-3</v>
      </c>
      <c r="H517">
        <f t="shared" si="58"/>
        <v>4.8973298306119384</v>
      </c>
      <c r="I517">
        <f t="shared" si="61"/>
        <v>2.6548156498296001</v>
      </c>
      <c r="J517">
        <f t="shared" ref="J517:J580" si="62">AVERAGE(I515:I519)</f>
        <v>2.5277550549818519</v>
      </c>
    </row>
    <row r="518" spans="1:10" x14ac:dyDescent="0.25">
      <c r="A518">
        <f>'NGC3077 data'!A585</f>
        <v>1419.57077</v>
      </c>
      <c r="B518">
        <f t="shared" si="56"/>
        <v>176.51039687158755</v>
      </c>
      <c r="C518">
        <f>'NGC3077 data'!B585</f>
        <v>1.4171</v>
      </c>
      <c r="D518">
        <f>'NGC3077 data'!C585</f>
        <v>3.9994000000000001</v>
      </c>
      <c r="E518" s="1">
        <f t="shared" si="59"/>
        <v>0.12355727781011128</v>
      </c>
      <c r="F518">
        <f t="shared" si="57"/>
        <v>1.2935427221898887</v>
      </c>
      <c r="G518" s="1">
        <f t="shared" si="60"/>
        <v>5.9062381229525174E-3</v>
      </c>
      <c r="H518">
        <f t="shared" si="58"/>
        <v>3.9934937618770476</v>
      </c>
      <c r="I518">
        <f t="shared" si="61"/>
        <v>2.6435182420334682</v>
      </c>
      <c r="J518">
        <f t="shared" si="62"/>
        <v>2.3590679220590949</v>
      </c>
    </row>
    <row r="519" spans="1:10" x14ac:dyDescent="0.25">
      <c r="A519">
        <f>'NGC3077 data'!A586</f>
        <v>1419.5555099999999</v>
      </c>
      <c r="B519">
        <f t="shared" si="56"/>
        <v>179.73724747124552</v>
      </c>
      <c r="C519">
        <f>'NGC3077 data'!B586</f>
        <v>0.48549999999999999</v>
      </c>
      <c r="D519">
        <f>'NGC3077 data'!C586</f>
        <v>5.4973999999999998</v>
      </c>
      <c r="E519" s="1">
        <f t="shared" si="59"/>
        <v>0.12581607322987187</v>
      </c>
      <c r="F519">
        <f t="shared" si="57"/>
        <v>0.35968392677012812</v>
      </c>
      <c r="G519" s="1">
        <f t="shared" si="60"/>
        <v>7.8423484827472995E-3</v>
      </c>
      <c r="H519">
        <f t="shared" si="58"/>
        <v>5.4895576515172522</v>
      </c>
      <c r="I519">
        <f t="shared" si="61"/>
        <v>2.9246207891436899</v>
      </c>
      <c r="J519">
        <f t="shared" si="62"/>
        <v>2.3959307440486333</v>
      </c>
    </row>
    <row r="520" spans="1:10" x14ac:dyDescent="0.25">
      <c r="A520">
        <f>'NGC3077 data'!A587</f>
        <v>1419.54025</v>
      </c>
      <c r="B520">
        <f t="shared" si="56"/>
        <v>182.96416744787436</v>
      </c>
      <c r="C520">
        <f>'NGC3077 data'!B587</f>
        <v>-0.18190000000000001</v>
      </c>
      <c r="D520">
        <f>'NGC3077 data'!C587</f>
        <v>2.8050999999999999</v>
      </c>
      <c r="E520" s="1">
        <f t="shared" si="59"/>
        <v>0.12807491721351205</v>
      </c>
      <c r="F520">
        <f t="shared" si="57"/>
        <v>-0.30997491721351206</v>
      </c>
      <c r="G520" s="1">
        <f t="shared" si="60"/>
        <v>9.7785004687245963E-3</v>
      </c>
      <c r="H520">
        <f t="shared" si="58"/>
        <v>2.7953214995312754</v>
      </c>
      <c r="I520">
        <f t="shared" si="61"/>
        <v>1.2426732911588816</v>
      </c>
      <c r="J520">
        <f t="shared" si="62"/>
        <v>2.2721632460623526</v>
      </c>
    </row>
    <row r="521" spans="1:10" x14ac:dyDescent="0.25">
      <c r="A521">
        <f>'NGC3077 data'!A588</f>
        <v>1419.5249899999999</v>
      </c>
      <c r="B521">
        <f t="shared" si="56"/>
        <v>186.19115680380548</v>
      </c>
      <c r="C521">
        <f>'NGC3077 data'!B588</f>
        <v>1.409</v>
      </c>
      <c r="D521">
        <f>'NGC3077 data'!C588</f>
        <v>3.7610999999999999</v>
      </c>
      <c r="E521" s="1">
        <f t="shared" si="59"/>
        <v>0.13033380976266384</v>
      </c>
      <c r="F521">
        <f t="shared" si="57"/>
        <v>1.2786661902373362</v>
      </c>
      <c r="G521" s="1">
        <f t="shared" si="60"/>
        <v>1.1714694082283275E-2</v>
      </c>
      <c r="H521">
        <f t="shared" si="58"/>
        <v>3.7493853059177167</v>
      </c>
      <c r="I521">
        <f t="shared" si="61"/>
        <v>2.5140257480775263</v>
      </c>
      <c r="J521">
        <f t="shared" si="62"/>
        <v>2.5170757029795512</v>
      </c>
    </row>
    <row r="522" spans="1:10" x14ac:dyDescent="0.25">
      <c r="A522">
        <f>'NGC3077 data'!A589</f>
        <v>1419.50973</v>
      </c>
      <c r="B522">
        <f t="shared" si="56"/>
        <v>189.41821554123717</v>
      </c>
      <c r="C522">
        <f>'NGC3077 data'!B589</f>
        <v>0.34689999999999999</v>
      </c>
      <c r="D522">
        <f>'NGC3077 data'!C589</f>
        <v>3.8713000000000002</v>
      </c>
      <c r="E522" s="1">
        <f t="shared" si="59"/>
        <v>0.13259275087886602</v>
      </c>
      <c r="F522">
        <f t="shared" si="57"/>
        <v>0.21430724912113397</v>
      </c>
      <c r="G522" s="1">
        <f t="shared" si="60"/>
        <v>1.3650929324742295E-2</v>
      </c>
      <c r="H522">
        <f t="shared" si="58"/>
        <v>3.857649070675258</v>
      </c>
      <c r="I522">
        <f t="shared" si="61"/>
        <v>2.0359781598981961</v>
      </c>
      <c r="J522">
        <f t="shared" si="62"/>
        <v>2.4459981147987744</v>
      </c>
    </row>
    <row r="523" spans="1:10" x14ac:dyDescent="0.25">
      <c r="A523">
        <f>'NGC3077 data'!A590</f>
        <v>1419.4944700000001</v>
      </c>
      <c r="B523">
        <f t="shared" si="56"/>
        <v>192.64534366236762</v>
      </c>
      <c r="C523">
        <f>'NGC3077 data'!B590</f>
        <v>1.4013</v>
      </c>
      <c r="D523">
        <f>'NGC3077 data'!C590</f>
        <v>6.4852999999999996</v>
      </c>
      <c r="E523" s="1">
        <f t="shared" si="59"/>
        <v>0.13485174056365734</v>
      </c>
      <c r="F523">
        <f t="shared" si="57"/>
        <v>1.2664482594363426</v>
      </c>
      <c r="G523" s="1">
        <f t="shared" si="60"/>
        <v>1.5587206197420558E-2</v>
      </c>
      <c r="H523">
        <f t="shared" si="58"/>
        <v>6.4697127938025787</v>
      </c>
      <c r="I523">
        <f t="shared" si="61"/>
        <v>3.8680805266194609</v>
      </c>
      <c r="J523">
        <f t="shared" si="62"/>
        <v>2.7293507564525177</v>
      </c>
    </row>
    <row r="524" spans="1:10" x14ac:dyDescent="0.25">
      <c r="A524">
        <f>'NGC3077 data'!A591</f>
        <v>1419.47921</v>
      </c>
      <c r="B524">
        <f t="shared" si="56"/>
        <v>195.87254116952835</v>
      </c>
      <c r="C524">
        <f>'NGC3077 data'!B591</f>
        <v>1.2458</v>
      </c>
      <c r="D524">
        <f>'NGC3077 data'!C591</f>
        <v>4.0472999999999999</v>
      </c>
      <c r="E524" s="1">
        <f t="shared" si="59"/>
        <v>0.13711077881866984</v>
      </c>
      <c r="F524">
        <f t="shared" si="57"/>
        <v>1.1086892211813302</v>
      </c>
      <c r="G524" s="1">
        <f t="shared" si="60"/>
        <v>1.7523524701716989E-2</v>
      </c>
      <c r="H524">
        <f t="shared" si="58"/>
        <v>4.0297764752982825</v>
      </c>
      <c r="I524">
        <f t="shared" si="61"/>
        <v>2.5692328482398064</v>
      </c>
      <c r="J524">
        <f t="shared" si="62"/>
        <v>2.7585433530112815</v>
      </c>
    </row>
    <row r="525" spans="1:10" x14ac:dyDescent="0.25">
      <c r="A525">
        <f>'NGC3077 data'!A592</f>
        <v>1419.46396</v>
      </c>
      <c r="B525">
        <f t="shared" si="56"/>
        <v>199.09769318831039</v>
      </c>
      <c r="C525">
        <f>'NGC3077 data'!B592</f>
        <v>1.2172000000000001</v>
      </c>
      <c r="D525">
        <f>'NGC3077 data'!C592</f>
        <v>4.2605000000000004</v>
      </c>
      <c r="E525" s="1">
        <f t="shared" si="59"/>
        <v>0.13936838523181727</v>
      </c>
      <c r="F525">
        <f t="shared" si="57"/>
        <v>1.0778316147681828</v>
      </c>
      <c r="G525" s="1">
        <f t="shared" si="60"/>
        <v>1.9458615912986213E-2</v>
      </c>
      <c r="H525">
        <f t="shared" si="58"/>
        <v>4.2410413840870138</v>
      </c>
      <c r="I525">
        <f t="shared" si="61"/>
        <v>2.6594364994275983</v>
      </c>
      <c r="J525">
        <f t="shared" si="62"/>
        <v>2.7095359044736207</v>
      </c>
    </row>
    <row r="526" spans="1:10" x14ac:dyDescent="0.25">
      <c r="A526">
        <f>'NGC3077 data'!A593</f>
        <v>1419.4486999999999</v>
      </c>
      <c r="B526">
        <f t="shared" si="56"/>
        <v>202.32502942869601</v>
      </c>
      <c r="C526">
        <f>'NGC3077 data'!B593</f>
        <v>2.2637</v>
      </c>
      <c r="D526">
        <f>'NGC3077 data'!C593</f>
        <v>3.2193000000000001</v>
      </c>
      <c r="E526" s="1">
        <f t="shared" si="59"/>
        <v>0.14162752060008721</v>
      </c>
      <c r="F526">
        <f t="shared" si="57"/>
        <v>2.1220724793999128</v>
      </c>
      <c r="G526" s="1">
        <f t="shared" si="60"/>
        <v>2.1395017657217588E-2</v>
      </c>
      <c r="H526">
        <f t="shared" si="58"/>
        <v>3.1979049823427825</v>
      </c>
      <c r="I526">
        <f t="shared" si="61"/>
        <v>2.6599887308713477</v>
      </c>
      <c r="J526">
        <f t="shared" si="62"/>
        <v>2.4107284108380709</v>
      </c>
    </row>
    <row r="527" spans="1:10" x14ac:dyDescent="0.25">
      <c r="A527">
        <f>'NGC3077 data'!A594</f>
        <v>1419.43344</v>
      </c>
      <c r="B527">
        <f t="shared" si="56"/>
        <v>205.5524350617066</v>
      </c>
      <c r="C527">
        <f>'NGC3077 data'!B594</f>
        <v>0.33589999999999998</v>
      </c>
      <c r="D527">
        <f>'NGC3077 data'!C594</f>
        <v>3.4131999999999998</v>
      </c>
      <c r="E527" s="1">
        <f t="shared" si="59"/>
        <v>0.14388670454319463</v>
      </c>
      <c r="F527">
        <f t="shared" si="57"/>
        <v>0.19201329545680534</v>
      </c>
      <c r="G527" s="1">
        <f t="shared" si="60"/>
        <v>2.3331461037023951E-2</v>
      </c>
      <c r="H527">
        <f t="shared" si="58"/>
        <v>3.3898685389629759</v>
      </c>
      <c r="I527">
        <f t="shared" si="61"/>
        <v>1.7909409172098907</v>
      </c>
      <c r="J527">
        <f t="shared" si="62"/>
        <v>2.3913808721031948</v>
      </c>
    </row>
    <row r="528" spans="1:10" x14ac:dyDescent="0.25">
      <c r="A528">
        <f>'NGC3077 data'!A595</f>
        <v>1419.4181799999999</v>
      </c>
      <c r="B528">
        <f t="shared" si="56"/>
        <v>208.77991008967368</v>
      </c>
      <c r="C528">
        <f>'NGC3077 data'!B595</f>
        <v>1.2927</v>
      </c>
      <c r="D528">
        <f>'NGC3077 data'!C595</f>
        <v>3.6267999999999998</v>
      </c>
      <c r="E528" s="1">
        <f t="shared" si="59"/>
        <v>0.14614593706277157</v>
      </c>
      <c r="F528">
        <f t="shared" si="57"/>
        <v>1.1465540629372284</v>
      </c>
      <c r="G528" s="1">
        <f t="shared" si="60"/>
        <v>2.5267946053804197E-2</v>
      </c>
      <c r="H528">
        <f t="shared" si="58"/>
        <v>3.6015320539461957</v>
      </c>
      <c r="I528">
        <f t="shared" si="61"/>
        <v>2.3740430584417123</v>
      </c>
      <c r="J528">
        <f t="shared" si="62"/>
        <v>2.178743013333579</v>
      </c>
    </row>
    <row r="529" spans="1:10" x14ac:dyDescent="0.25">
      <c r="A529">
        <f>'NGC3077 data'!A596</f>
        <v>1419.40292</v>
      </c>
      <c r="B529">
        <f t="shared" si="56"/>
        <v>212.00745451472881</v>
      </c>
      <c r="C529">
        <f>'NGC3077 data'!B596</f>
        <v>0.91269999999999996</v>
      </c>
      <c r="D529">
        <f>'NGC3077 data'!C596</f>
        <v>4.2079000000000004</v>
      </c>
      <c r="E529" s="1">
        <f t="shared" si="59"/>
        <v>0.14840521816031016</v>
      </c>
      <c r="F529">
        <f t="shared" si="57"/>
        <v>0.7642947818396898</v>
      </c>
      <c r="G529" s="1">
        <f t="shared" si="60"/>
        <v>2.7204472708837274E-2</v>
      </c>
      <c r="H529">
        <f t="shared" si="58"/>
        <v>4.1806955272911628</v>
      </c>
      <c r="I529">
        <f t="shared" si="61"/>
        <v>2.4724951545654261</v>
      </c>
      <c r="J529">
        <f t="shared" si="62"/>
        <v>2.2939051094558036</v>
      </c>
    </row>
    <row r="530" spans="1:10" x14ac:dyDescent="0.25">
      <c r="A530">
        <f>'NGC3077 data'!A597</f>
        <v>1419.3876600000001</v>
      </c>
      <c r="B530">
        <f t="shared" si="56"/>
        <v>215.23506833920348</v>
      </c>
      <c r="C530">
        <f>'NGC3077 data'!B597</f>
        <v>0.63539999999999996</v>
      </c>
      <c r="D530">
        <f>'NGC3077 data'!C597</f>
        <v>2.7368999999999999</v>
      </c>
      <c r="E530" s="1">
        <f t="shared" si="59"/>
        <v>0.15066454783744243</v>
      </c>
      <c r="F530">
        <f t="shared" si="57"/>
        <v>0.48473545216255753</v>
      </c>
      <c r="G530" s="1">
        <f t="shared" si="60"/>
        <v>2.9141041003522078E-2</v>
      </c>
      <c r="H530">
        <f t="shared" si="58"/>
        <v>2.7077589589964779</v>
      </c>
      <c r="I530">
        <f t="shared" si="61"/>
        <v>1.5962472055795178</v>
      </c>
      <c r="J530">
        <f t="shared" si="62"/>
        <v>2.5255171604684228</v>
      </c>
    </row>
    <row r="531" spans="1:10" x14ac:dyDescent="0.25">
      <c r="A531">
        <f>'NGC3077 data'!A598</f>
        <v>1419.3724</v>
      </c>
      <c r="B531">
        <f t="shared" si="56"/>
        <v>218.46275156542916</v>
      </c>
      <c r="C531">
        <f>'NGC3077 data'!B598</f>
        <v>0.96130000000000004</v>
      </c>
      <c r="D531">
        <f>'NGC3077 data'!C598</f>
        <v>5.6943000000000001</v>
      </c>
      <c r="E531" s="1">
        <f t="shared" si="59"/>
        <v>0.15292392609580041</v>
      </c>
      <c r="F531">
        <f t="shared" si="57"/>
        <v>0.80837607390419963</v>
      </c>
      <c r="G531" s="1">
        <f t="shared" si="60"/>
        <v>3.107765093925749E-2</v>
      </c>
      <c r="H531">
        <f t="shared" si="58"/>
        <v>5.6632223490607423</v>
      </c>
      <c r="I531">
        <f t="shared" si="61"/>
        <v>3.2357992114824707</v>
      </c>
      <c r="J531">
        <f t="shared" si="62"/>
        <v>2.854489166369973</v>
      </c>
    </row>
    <row r="532" spans="1:10" x14ac:dyDescent="0.25">
      <c r="A532">
        <f>'NGC3077 data'!A599</f>
        <v>1419.3571400000001</v>
      </c>
      <c r="B532">
        <f t="shared" si="56"/>
        <v>221.69050419540426</v>
      </c>
      <c r="C532">
        <f>'NGC3077 data'!B599</f>
        <v>1.4332</v>
      </c>
      <c r="D532">
        <f>'NGC3077 data'!C599</f>
        <v>4.6529999999999996</v>
      </c>
      <c r="E532" s="1">
        <f t="shared" si="59"/>
        <v>0.15518335293678298</v>
      </c>
      <c r="F532">
        <f t="shared" si="57"/>
        <v>1.278016647063217</v>
      </c>
      <c r="G532" s="1">
        <f t="shared" si="60"/>
        <v>3.301430251724255E-2</v>
      </c>
      <c r="H532">
        <f t="shared" si="58"/>
        <v>4.6199856974827567</v>
      </c>
      <c r="I532">
        <f t="shared" si="61"/>
        <v>2.949001172272987</v>
      </c>
      <c r="J532">
        <f t="shared" si="62"/>
        <v>2.9028214021461469</v>
      </c>
    </row>
    <row r="533" spans="1:10" x14ac:dyDescent="0.25">
      <c r="A533">
        <f>'NGC3077 data'!A600</f>
        <v>1419.3418799999999</v>
      </c>
      <c r="B533">
        <f t="shared" si="56"/>
        <v>224.91832623159348</v>
      </c>
      <c r="C533">
        <f>'NGC3077 data'!B600</f>
        <v>2.0426000000000002</v>
      </c>
      <c r="D533">
        <f>'NGC3077 data'!C600</f>
        <v>6.1875999999999998</v>
      </c>
      <c r="E533" s="1">
        <f t="shared" si="59"/>
        <v>0.15744282836211543</v>
      </c>
      <c r="F533">
        <f t="shared" si="57"/>
        <v>1.8851571716378848</v>
      </c>
      <c r="G533" s="1">
        <f t="shared" si="60"/>
        <v>3.4950995738956075E-2</v>
      </c>
      <c r="H533">
        <f t="shared" si="58"/>
        <v>6.1526490042610433</v>
      </c>
      <c r="I533">
        <f t="shared" si="61"/>
        <v>4.0189030879494645</v>
      </c>
      <c r="J533">
        <f t="shared" si="62"/>
        <v>3.003093592814257</v>
      </c>
    </row>
    <row r="534" spans="1:10" x14ac:dyDescent="0.25">
      <c r="A534">
        <f>'NGC3077 data'!A601</f>
        <v>1419.32663</v>
      </c>
      <c r="B534">
        <f t="shared" si="56"/>
        <v>228.14410239031525</v>
      </c>
      <c r="C534">
        <f>'NGC3077 data'!B601</f>
        <v>0.67859999999999998</v>
      </c>
      <c r="D534">
        <f>'NGC3077 data'!C601</f>
        <v>4.9462999999999999</v>
      </c>
      <c r="E534" s="1">
        <f t="shared" si="59"/>
        <v>0.15970087167322067</v>
      </c>
      <c r="F534">
        <f t="shared" si="57"/>
        <v>0.51889912832677931</v>
      </c>
      <c r="G534" s="1">
        <f t="shared" si="60"/>
        <v>3.6886461434189138E-2</v>
      </c>
      <c r="H534">
        <f t="shared" si="58"/>
        <v>4.9094135385658104</v>
      </c>
      <c r="I534">
        <f t="shared" si="61"/>
        <v>2.714156333446295</v>
      </c>
      <c r="J534">
        <f t="shared" si="62"/>
        <v>3.0610457383728562</v>
      </c>
    </row>
    <row r="535" spans="1:10" x14ac:dyDescent="0.25">
      <c r="A535">
        <f>'NGC3077 data'!A602</f>
        <v>1419.3113699999999</v>
      </c>
      <c r="B535">
        <f t="shared" si="56"/>
        <v>231.37206319989724</v>
      </c>
      <c r="C535">
        <f>'NGC3077 data'!B602</f>
        <v>-0.37059999999999998</v>
      </c>
      <c r="D535">
        <f>'NGC3077 data'!C602</f>
        <v>4.7666000000000004</v>
      </c>
      <c r="E535" s="1">
        <f t="shared" si="59"/>
        <v>0.16196044423992806</v>
      </c>
      <c r="F535">
        <f t="shared" si="57"/>
        <v>-0.5325604442399281</v>
      </c>
      <c r="G535" s="1">
        <f t="shared" si="60"/>
        <v>3.882323791993833E-2</v>
      </c>
      <c r="H535">
        <f t="shared" si="58"/>
        <v>4.7277767620800617</v>
      </c>
      <c r="I535">
        <f t="shared" si="61"/>
        <v>2.0976081589200666</v>
      </c>
      <c r="J535">
        <f t="shared" si="62"/>
        <v>2.9823778388204736</v>
      </c>
    </row>
    <row r="536" spans="1:10" x14ac:dyDescent="0.25">
      <c r="A536">
        <f>'NGC3077 data'!A603</f>
        <v>1419.29611</v>
      </c>
      <c r="B536">
        <f t="shared" si="56"/>
        <v>234.60009342235466</v>
      </c>
      <c r="C536">
        <f>'NGC3077 data'!B603</f>
        <v>2.3016000000000001</v>
      </c>
      <c r="D536">
        <f>'NGC3077 data'!C603</f>
        <v>4.9545000000000003</v>
      </c>
      <c r="E536" s="1">
        <f t="shared" si="59"/>
        <v>0.16422006539564826</v>
      </c>
      <c r="F536">
        <f t="shared" si="57"/>
        <v>2.1373799346043518</v>
      </c>
      <c r="G536" s="1">
        <f t="shared" si="60"/>
        <v>4.0760056053412791E-2</v>
      </c>
      <c r="H536">
        <f t="shared" si="58"/>
        <v>4.9137399439465872</v>
      </c>
      <c r="I536">
        <f t="shared" si="61"/>
        <v>3.5255599392754693</v>
      </c>
      <c r="J536">
        <f t="shared" si="62"/>
        <v>2.376399894155671</v>
      </c>
    </row>
    <row r="537" spans="1:10" x14ac:dyDescent="0.25">
      <c r="A537">
        <f>'NGC3077 data'!A604</f>
        <v>1419.2808500000001</v>
      </c>
      <c r="B537">
        <f t="shared" si="56"/>
        <v>237.82819305988579</v>
      </c>
      <c r="C537">
        <f>'NGC3077 data'!B604</f>
        <v>1.7999000000000001</v>
      </c>
      <c r="D537">
        <f>'NGC3077 data'!C604</f>
        <v>3.5206</v>
      </c>
      <c r="E537" s="1">
        <f t="shared" si="59"/>
        <v>0.16647973514192005</v>
      </c>
      <c r="F537">
        <f t="shared" si="57"/>
        <v>1.63342026485808</v>
      </c>
      <c r="G537" s="1">
        <f t="shared" si="60"/>
        <v>4.2696915835931465E-2</v>
      </c>
      <c r="H537">
        <f t="shared" si="58"/>
        <v>3.4779030841640686</v>
      </c>
      <c r="I537">
        <f t="shared" si="61"/>
        <v>2.5556616745110743</v>
      </c>
      <c r="J537">
        <f t="shared" si="62"/>
        <v>2.09155162938983</v>
      </c>
    </row>
    <row r="538" spans="1:10" x14ac:dyDescent="0.25">
      <c r="A538">
        <f>'NGC3077 data'!A605</f>
        <v>1419.26559</v>
      </c>
      <c r="B538">
        <f t="shared" si="56"/>
        <v>241.05636211468885</v>
      </c>
      <c r="C538">
        <f>'NGC3077 data'!B605</f>
        <v>-0.22439999999999999</v>
      </c>
      <c r="D538">
        <f>'NGC3077 data'!C605</f>
        <v>2.4157999999999999</v>
      </c>
      <c r="E538" s="1">
        <f t="shared" si="59"/>
        <v>0.16873945348028219</v>
      </c>
      <c r="F538">
        <f t="shared" si="57"/>
        <v>-0.39313945348028217</v>
      </c>
      <c r="G538" s="1">
        <f t="shared" si="60"/>
        <v>4.4633817268813297E-2</v>
      </c>
      <c r="H538">
        <f t="shared" si="58"/>
        <v>2.3711661827311867</v>
      </c>
      <c r="I538">
        <f t="shared" si="61"/>
        <v>0.98901336462545231</v>
      </c>
      <c r="J538">
        <f t="shared" si="62"/>
        <v>2.4141433195027275</v>
      </c>
    </row>
    <row r="539" spans="1:10" x14ac:dyDescent="0.25">
      <c r="A539">
        <f>'NGC3077 data'!A606</f>
        <v>1419.2503300000001</v>
      </c>
      <c r="B539">
        <f t="shared" si="56"/>
        <v>244.28460058909531</v>
      </c>
      <c r="C539">
        <f>'NGC3077 data'!B606</f>
        <v>0.86970000000000003</v>
      </c>
      <c r="D539">
        <f>'NGC3077 data'!C606</f>
        <v>1.9277</v>
      </c>
      <c r="E539" s="1">
        <f t="shared" si="59"/>
        <v>0.1709992204123667</v>
      </c>
      <c r="F539">
        <f t="shared" si="57"/>
        <v>0.69870077958763332</v>
      </c>
      <c r="G539" s="1">
        <f t="shared" si="60"/>
        <v>4.6570760353457169E-2</v>
      </c>
      <c r="H539">
        <f t="shared" si="58"/>
        <v>1.8811292396465429</v>
      </c>
      <c r="I539">
        <f t="shared" si="61"/>
        <v>1.2899150096170882</v>
      </c>
      <c r="J539">
        <f t="shared" si="62"/>
        <v>2.1475749644929256</v>
      </c>
    </row>
    <row r="540" spans="1:10" x14ac:dyDescent="0.25">
      <c r="A540">
        <f>'NGC3077 data'!A607</f>
        <v>1419.23507</v>
      </c>
      <c r="B540">
        <f t="shared" si="56"/>
        <v>247.5129084853034</v>
      </c>
      <c r="C540">
        <f>'NGC3077 data'!B607</f>
        <v>2.1011000000000002</v>
      </c>
      <c r="D540">
        <f>'NGC3077 data'!C607</f>
        <v>5.5418000000000003</v>
      </c>
      <c r="E540" s="1">
        <f t="shared" si="59"/>
        <v>0.17325903593971237</v>
      </c>
      <c r="F540">
        <f t="shared" si="57"/>
        <v>1.9278409640602878</v>
      </c>
      <c r="G540" s="1">
        <f t="shared" si="60"/>
        <v>4.8507745091182025E-2</v>
      </c>
      <c r="H540">
        <f t="shared" si="58"/>
        <v>5.4932922549088179</v>
      </c>
      <c r="I540">
        <f t="shared" si="61"/>
        <v>3.7105666094845526</v>
      </c>
      <c r="J540">
        <f t="shared" si="62"/>
        <v>2.3454968393934168</v>
      </c>
    </row>
    <row r="541" spans="1:10" x14ac:dyDescent="0.25">
      <c r="A541">
        <f>'NGC3077 data'!A608</f>
        <v>1419.2198100000001</v>
      </c>
      <c r="B541">
        <f t="shared" si="56"/>
        <v>250.74128580544476</v>
      </c>
      <c r="C541">
        <f>'NGC3077 data'!B608</f>
        <v>3.7999999999999999E-2</v>
      </c>
      <c r="D541">
        <f>'NGC3077 data'!C608</f>
        <v>4.5734000000000004</v>
      </c>
      <c r="E541" s="1">
        <f t="shared" si="59"/>
        <v>0.17551890006381132</v>
      </c>
      <c r="F541">
        <f t="shared" si="57"/>
        <v>-0.13751890006381132</v>
      </c>
      <c r="G541" s="1">
        <f t="shared" si="60"/>
        <v>5.0444771483266843E-2</v>
      </c>
      <c r="H541">
        <f t="shared" si="58"/>
        <v>4.5229552285167332</v>
      </c>
      <c r="I541">
        <f t="shared" si="61"/>
        <v>2.192718164226461</v>
      </c>
      <c r="J541">
        <f t="shared" si="62"/>
        <v>2.5263786691742052</v>
      </c>
    </row>
    <row r="542" spans="1:10" x14ac:dyDescent="0.25">
      <c r="A542">
        <f>'NGC3077 data'!A609</f>
        <v>1419.2045599999999</v>
      </c>
      <c r="B542">
        <f t="shared" si="56"/>
        <v>253.96761690226199</v>
      </c>
      <c r="C542">
        <f>'NGC3077 data'!B609</f>
        <v>3.0731000000000002</v>
      </c>
      <c r="D542">
        <f>'NGC3077 data'!C609</f>
        <v>4.2476000000000003</v>
      </c>
      <c r="E542" s="1">
        <f t="shared" si="59"/>
        <v>0.1777773318315834</v>
      </c>
      <c r="F542">
        <f t="shared" si="57"/>
        <v>2.8953226681684168</v>
      </c>
      <c r="G542" s="1">
        <f t="shared" si="60"/>
        <v>5.2380570141357191E-2</v>
      </c>
      <c r="H542">
        <f t="shared" si="58"/>
        <v>4.1952194298586427</v>
      </c>
      <c r="I542">
        <f t="shared" si="61"/>
        <v>3.5452710490135297</v>
      </c>
      <c r="J542">
        <f t="shared" si="62"/>
        <v>2.9221504538338361</v>
      </c>
    </row>
    <row r="543" spans="1:10" x14ac:dyDescent="0.25">
      <c r="A543">
        <f>'NGC3077 data'!A610</f>
        <v>1419.1893</v>
      </c>
      <c r="B543">
        <f t="shared" si="56"/>
        <v>257.19613303170075</v>
      </c>
      <c r="C543">
        <f>'NGC3077 data'!B610</f>
        <v>-0.98519999999999996</v>
      </c>
      <c r="D543">
        <f>'NGC3077 data'!C610</f>
        <v>5.0064000000000002</v>
      </c>
      <c r="E543" s="1">
        <f t="shared" si="59"/>
        <v>0.18003729312219052</v>
      </c>
      <c r="F543">
        <f t="shared" si="57"/>
        <v>-1.1652372931221904</v>
      </c>
      <c r="G543" s="1">
        <f t="shared" si="60"/>
        <v>5.4317679819020442E-2</v>
      </c>
      <c r="H543">
        <f t="shared" si="58"/>
        <v>4.9520823201809794</v>
      </c>
      <c r="I543">
        <f t="shared" si="61"/>
        <v>1.8934225135293945</v>
      </c>
      <c r="J543">
        <f t="shared" si="62"/>
        <v>2.8181221933708547</v>
      </c>
    </row>
    <row r="544" spans="1:10" x14ac:dyDescent="0.25">
      <c r="A544">
        <f>'NGC3077 data'!A611</f>
        <v>1419.1740400000001</v>
      </c>
      <c r="B544">
        <f t="shared" si="56"/>
        <v>260.42471859193392</v>
      </c>
      <c r="C544">
        <f>'NGC3077 data'!B611</f>
        <v>1.4932000000000001</v>
      </c>
      <c r="D544">
        <f>'NGC3077 data'!C611</f>
        <v>5.2828999999999997</v>
      </c>
      <c r="E544" s="1">
        <f t="shared" si="59"/>
        <v>0.18229730301435373</v>
      </c>
      <c r="F544">
        <f t="shared" si="57"/>
        <v>1.3109026969856463</v>
      </c>
      <c r="G544" s="1">
        <f t="shared" si="60"/>
        <v>5.6254831155160334E-2</v>
      </c>
      <c r="H544">
        <f t="shared" si="58"/>
        <v>5.226645168844839</v>
      </c>
      <c r="I544">
        <f t="shared" si="61"/>
        <v>3.2687739329152428</v>
      </c>
      <c r="J544">
        <f t="shared" si="62"/>
        <v>2.7236338877837971</v>
      </c>
    </row>
    <row r="545" spans="1:10" x14ac:dyDescent="0.25">
      <c r="A545">
        <f>'NGC3077 data'!A612</f>
        <v>1419.15878</v>
      </c>
      <c r="B545">
        <f t="shared" si="56"/>
        <v>263.65337358515984</v>
      </c>
      <c r="C545">
        <f>'NGC3077 data'!B612</f>
        <v>2.3462000000000001</v>
      </c>
      <c r="D545">
        <f>'NGC3077 data'!C612</f>
        <v>4.2774000000000001</v>
      </c>
      <c r="E545" s="1">
        <f t="shared" si="59"/>
        <v>0.18455736150961188</v>
      </c>
      <c r="F545">
        <f t="shared" si="57"/>
        <v>2.1616426384903882</v>
      </c>
      <c r="G545" s="1">
        <f t="shared" si="60"/>
        <v>5.8192024151095895E-2</v>
      </c>
      <c r="H545">
        <f t="shared" si="58"/>
        <v>4.2192079758489038</v>
      </c>
      <c r="I545">
        <f t="shared" si="61"/>
        <v>3.190425307169646</v>
      </c>
      <c r="J545">
        <f t="shared" si="62"/>
        <v>2.6272752620367545</v>
      </c>
    </row>
    <row r="546" spans="1:10" x14ac:dyDescent="0.25">
      <c r="A546">
        <f>'NGC3077 data'!A613</f>
        <v>1419.1435200000001</v>
      </c>
      <c r="B546">
        <f t="shared" ref="B546:B609" si="63">300000*(1420.406/A546-1)</f>
        <v>266.88209801357664</v>
      </c>
      <c r="C546">
        <f>'NGC3077 data'!B613</f>
        <v>0.6905</v>
      </c>
      <c r="D546">
        <f>'NGC3077 data'!C613</f>
        <v>2.9969999999999999</v>
      </c>
      <c r="E546" s="1">
        <f t="shared" si="59"/>
        <v>0.18681746860950366</v>
      </c>
      <c r="F546">
        <f t="shared" si="57"/>
        <v>0.50368253139049635</v>
      </c>
      <c r="G546" s="1">
        <f t="shared" si="60"/>
        <v>6.0129258808145958E-2</v>
      </c>
      <c r="H546">
        <f t="shared" si="58"/>
        <v>2.936870741191854</v>
      </c>
      <c r="I546">
        <f t="shared" si="61"/>
        <v>1.7202766362911752</v>
      </c>
      <c r="J546">
        <f t="shared" si="62"/>
        <v>2.8339365911568115</v>
      </c>
    </row>
    <row r="547" spans="1:10" x14ac:dyDescent="0.25">
      <c r="A547">
        <f>'NGC3077 data'!A614</f>
        <v>1419.12826</v>
      </c>
      <c r="B547">
        <f t="shared" si="63"/>
        <v>270.11089187951586</v>
      </c>
      <c r="C547">
        <f>'NGC3077 data'!B614</f>
        <v>2.3302999999999998</v>
      </c>
      <c r="D547">
        <f>'NGC3077 data'!C614</f>
        <v>4.0477999999999996</v>
      </c>
      <c r="E547" s="1">
        <f t="shared" si="59"/>
        <v>0.18907762431566111</v>
      </c>
      <c r="F547">
        <f t="shared" si="57"/>
        <v>2.1412223756843387</v>
      </c>
      <c r="G547" s="1">
        <f t="shared" si="60"/>
        <v>6.2066535127709488E-2</v>
      </c>
      <c r="H547">
        <f t="shared" si="58"/>
        <v>3.9857334648722902</v>
      </c>
      <c r="I547">
        <f t="shared" si="61"/>
        <v>3.0634779202783147</v>
      </c>
      <c r="J547">
        <f t="shared" si="62"/>
        <v>2.7418678751425132</v>
      </c>
    </row>
    <row r="548" spans="1:10" x14ac:dyDescent="0.25">
      <c r="A548">
        <f>'NGC3077 data'!A615</f>
        <v>1419.1130000000001</v>
      </c>
      <c r="B548">
        <f t="shared" si="63"/>
        <v>273.33975518510908</v>
      </c>
      <c r="C548">
        <f>'NGC3077 data'!B615</f>
        <v>1.5304</v>
      </c>
      <c r="D548">
        <f>'NGC3077 data'!C615</f>
        <v>4.5784000000000002</v>
      </c>
      <c r="E548" s="1">
        <f t="shared" si="59"/>
        <v>0.19133782862957635</v>
      </c>
      <c r="F548">
        <f t="shared" si="57"/>
        <v>1.3390621713704236</v>
      </c>
      <c r="G548" s="1">
        <f t="shared" si="60"/>
        <v>6.4003853111065434E-2</v>
      </c>
      <c r="H548">
        <f t="shared" si="58"/>
        <v>4.5143961468889344</v>
      </c>
      <c r="I548">
        <f t="shared" si="61"/>
        <v>2.9267291591296791</v>
      </c>
      <c r="J548">
        <f t="shared" si="62"/>
        <v>2.6661793890741952</v>
      </c>
    </row>
    <row r="549" spans="1:10" x14ac:dyDescent="0.25">
      <c r="A549">
        <f>'NGC3077 data'!A616</f>
        <v>1419.0977399999999</v>
      </c>
      <c r="B549">
        <f t="shared" si="63"/>
        <v>276.56868793268785</v>
      </c>
      <c r="C549">
        <f>'NGC3077 data'!B616</f>
        <v>1.0283</v>
      </c>
      <c r="D549">
        <f>'NGC3077 data'!C616</f>
        <v>4.8480999999999996</v>
      </c>
      <c r="E549" s="1">
        <f t="shared" si="59"/>
        <v>0.1935980815528815</v>
      </c>
      <c r="F549">
        <f t="shared" si="57"/>
        <v>0.8347019184471185</v>
      </c>
      <c r="G549" s="1">
        <f t="shared" si="60"/>
        <v>6.5941212759612677E-2</v>
      </c>
      <c r="H549">
        <f t="shared" si="58"/>
        <v>4.7821587872403866</v>
      </c>
      <c r="I549">
        <f t="shared" si="61"/>
        <v>2.8084303528437524</v>
      </c>
      <c r="J549">
        <f t="shared" si="62"/>
        <v>2.6309008578745265</v>
      </c>
    </row>
    <row r="550" spans="1:10" x14ac:dyDescent="0.25">
      <c r="A550">
        <f>'NGC3077 data'!A617</f>
        <v>1419.08249</v>
      </c>
      <c r="B550">
        <f t="shared" si="63"/>
        <v>279.79557411068612</v>
      </c>
      <c r="C550">
        <f>'NGC3077 data'!B617</f>
        <v>1.7584</v>
      </c>
      <c r="D550">
        <f>'NGC3077 data'!C617</f>
        <v>4.1292999999999997</v>
      </c>
      <c r="E550" s="1">
        <f t="shared" si="59"/>
        <v>0.19585690187748028</v>
      </c>
      <c r="F550">
        <f t="shared" si="57"/>
        <v>1.5625430981225197</v>
      </c>
      <c r="G550" s="1">
        <f t="shared" si="60"/>
        <v>6.7877344466411638E-2</v>
      </c>
      <c r="H550">
        <f t="shared" si="58"/>
        <v>4.0614226555335877</v>
      </c>
      <c r="I550">
        <f t="shared" si="61"/>
        <v>2.8119828768280537</v>
      </c>
      <c r="J550">
        <f t="shared" si="62"/>
        <v>2.5716422815420534</v>
      </c>
    </row>
    <row r="551" spans="1:10" x14ac:dyDescent="0.25">
      <c r="A551">
        <f>'NGC3077 data'!A618</f>
        <v>1419.0672300000001</v>
      </c>
      <c r="B551">
        <f t="shared" si="63"/>
        <v>283.02464570333365</v>
      </c>
      <c r="C551">
        <f>'NGC3077 data'!B618</f>
        <v>0.20830000000000001</v>
      </c>
      <c r="D551">
        <f>'NGC3077 data'!C618</f>
        <v>3.1474000000000002</v>
      </c>
      <c r="E551" s="1">
        <f t="shared" si="59"/>
        <v>0.19811725199233354</v>
      </c>
      <c r="F551">
        <f t="shared" si="57"/>
        <v>1.018274800766647E-2</v>
      </c>
      <c r="G551" s="1">
        <f t="shared" si="60"/>
        <v>6.9814787422000174E-2</v>
      </c>
      <c r="H551">
        <f t="shared" si="58"/>
        <v>3.0775852125780001</v>
      </c>
      <c r="I551">
        <f t="shared" si="61"/>
        <v>1.5438839802928332</v>
      </c>
      <c r="J551">
        <f t="shared" si="62"/>
        <v>2.24625366007532</v>
      </c>
    </row>
    <row r="552" spans="1:10" x14ac:dyDescent="0.25">
      <c r="A552">
        <f>'NGC3077 data'!A619</f>
        <v>1419.05197</v>
      </c>
      <c r="B552">
        <f t="shared" si="63"/>
        <v>286.25378674469459</v>
      </c>
      <c r="C552">
        <f>'NGC3077 data'!B619</f>
        <v>1.7279</v>
      </c>
      <c r="D552">
        <f>'NGC3077 data'!C619</f>
        <v>4.0785999999999998</v>
      </c>
      <c r="E552" s="1">
        <f t="shared" si="59"/>
        <v>0.20037765072128622</v>
      </c>
      <c r="F552">
        <f t="shared" si="57"/>
        <v>1.5275223492787138</v>
      </c>
      <c r="G552" s="1">
        <f t="shared" si="60"/>
        <v>7.1752272046816723E-2</v>
      </c>
      <c r="H552">
        <f t="shared" si="58"/>
        <v>4.0068477279531827</v>
      </c>
      <c r="I552">
        <f t="shared" si="61"/>
        <v>2.7671850386159482</v>
      </c>
      <c r="J552">
        <f t="shared" si="62"/>
        <v>2.137414993472873</v>
      </c>
    </row>
    <row r="553" spans="1:10" x14ac:dyDescent="0.25">
      <c r="A553">
        <f>'NGC3077 data'!A620</f>
        <v>1419.0367100000001</v>
      </c>
      <c r="B553">
        <f t="shared" si="63"/>
        <v>289.48299723690064</v>
      </c>
      <c r="C553">
        <f>'NGC3077 data'!B620</f>
        <v>-0.85970000000000002</v>
      </c>
      <c r="D553">
        <f>'NGC3077 data'!C620</f>
        <v>3.7355999999999998</v>
      </c>
      <c r="E553" s="1">
        <f t="shared" si="59"/>
        <v>0.20263809806583044</v>
      </c>
      <c r="F553">
        <f t="shared" si="57"/>
        <v>-1.0623380980658306</v>
      </c>
      <c r="G553" s="1">
        <f t="shared" si="60"/>
        <v>7.3689798342140372E-2</v>
      </c>
      <c r="H553">
        <f t="shared" si="58"/>
        <v>3.6619102016578595</v>
      </c>
      <c r="I553">
        <f t="shared" si="61"/>
        <v>1.2997860517960145</v>
      </c>
      <c r="J553">
        <f t="shared" si="62"/>
        <v>2.0862560066514675</v>
      </c>
    </row>
    <row r="554" spans="1:10" x14ac:dyDescent="0.25">
      <c r="A554">
        <f>'NGC3077 data'!A621</f>
        <v>1419.02145</v>
      </c>
      <c r="B554">
        <f t="shared" si="63"/>
        <v>292.71227718228323</v>
      </c>
      <c r="C554">
        <f>'NGC3077 data'!B621</f>
        <v>1.1748000000000001</v>
      </c>
      <c r="D554">
        <f>'NGC3077 data'!C621</f>
        <v>3.6341999999999999</v>
      </c>
      <c r="E554" s="1">
        <f t="shared" si="59"/>
        <v>0.20489859402759825</v>
      </c>
      <c r="F554">
        <f t="shared" si="57"/>
        <v>0.96990140597240182</v>
      </c>
      <c r="G554" s="1">
        <f t="shared" si="60"/>
        <v>7.562736630936992E-2</v>
      </c>
      <c r="H554">
        <f t="shared" si="58"/>
        <v>3.55857263369063</v>
      </c>
      <c r="I554">
        <f t="shared" si="61"/>
        <v>2.264237019831516</v>
      </c>
      <c r="J554">
        <f t="shared" si="62"/>
        <v>2.1980969746855132</v>
      </c>
    </row>
    <row r="555" spans="1:10" x14ac:dyDescent="0.25">
      <c r="A555">
        <f>'NGC3077 data'!A622</f>
        <v>1419.0061900000001</v>
      </c>
      <c r="B555">
        <f t="shared" si="63"/>
        <v>295.9416265830406</v>
      </c>
      <c r="C555">
        <f>'NGC3077 data'!B622</f>
        <v>0.53049999999999997</v>
      </c>
      <c r="D555">
        <f>'NGC3077 data'!C622</f>
        <v>4.8666</v>
      </c>
      <c r="E555" s="1">
        <f t="shared" si="59"/>
        <v>0.20715913860812843</v>
      </c>
      <c r="F555">
        <f t="shared" si="57"/>
        <v>0.32334086139187157</v>
      </c>
      <c r="G555" s="1">
        <f t="shared" si="60"/>
        <v>7.7564975949824339E-2</v>
      </c>
      <c r="H555">
        <f t="shared" si="58"/>
        <v>4.7890350240501753</v>
      </c>
      <c r="I555">
        <f t="shared" si="61"/>
        <v>2.5561879427210235</v>
      </c>
      <c r="J555">
        <f t="shared" si="62"/>
        <v>2.1672778975735665</v>
      </c>
    </row>
    <row r="556" spans="1:10" x14ac:dyDescent="0.25">
      <c r="A556">
        <f>'NGC3077 data'!A623</f>
        <v>1418.9909299999999</v>
      </c>
      <c r="B556">
        <f t="shared" si="63"/>
        <v>299.17104544143757</v>
      </c>
      <c r="C556">
        <f>'NGC3077 data'!B623</f>
        <v>0.75929999999999997</v>
      </c>
      <c r="D556">
        <f>'NGC3077 data'!C623</f>
        <v>3.7357999999999998</v>
      </c>
      <c r="E556" s="1">
        <f t="shared" si="59"/>
        <v>0.2094197318090063</v>
      </c>
      <c r="F556">
        <f t="shared" si="57"/>
        <v>0.54988026819099367</v>
      </c>
      <c r="G556" s="1">
        <f t="shared" si="60"/>
        <v>7.9502627264862513E-2</v>
      </c>
      <c r="H556">
        <f t="shared" si="58"/>
        <v>3.6562973727351373</v>
      </c>
      <c r="I556">
        <f t="shared" si="61"/>
        <v>2.1030888204630656</v>
      </c>
      <c r="J556">
        <f t="shared" si="62"/>
        <v>2.3838290504432771</v>
      </c>
    </row>
    <row r="557" spans="1:10" x14ac:dyDescent="0.25">
      <c r="A557">
        <f>'NGC3077 data'!A624</f>
        <v>1418.97567</v>
      </c>
      <c r="B557">
        <f t="shared" si="63"/>
        <v>302.40053375967244</v>
      </c>
      <c r="C557">
        <f>'NGC3077 data'!B624</f>
        <v>1.1822999999999999</v>
      </c>
      <c r="D557">
        <f>'NGC3077 data'!C624</f>
        <v>4.3369999999999997</v>
      </c>
      <c r="E557" s="1">
        <f t="shared" si="59"/>
        <v>0.2116803736317707</v>
      </c>
      <c r="F557">
        <f t="shared" si="57"/>
        <v>0.97061962636822918</v>
      </c>
      <c r="G557" s="1">
        <f t="shared" si="60"/>
        <v>8.1440320255803444E-2</v>
      </c>
      <c r="H557">
        <f t="shared" si="58"/>
        <v>4.2555596797441959</v>
      </c>
      <c r="I557">
        <f t="shared" si="61"/>
        <v>2.6130896530562127</v>
      </c>
      <c r="J557">
        <f t="shared" si="62"/>
        <v>2.4225801581699811</v>
      </c>
    </row>
    <row r="558" spans="1:10" x14ac:dyDescent="0.25">
      <c r="A558">
        <f>'NGC3077 data'!A625</f>
        <v>1418.9604200000001</v>
      </c>
      <c r="B558">
        <f t="shared" si="63"/>
        <v>305.62797516220377</v>
      </c>
      <c r="C558">
        <f>'NGC3077 data'!B625</f>
        <v>0.51890000000000003</v>
      </c>
      <c r="D558">
        <f>'NGC3077 data'!C625</f>
        <v>4.5434999999999999</v>
      </c>
      <c r="E558" s="1">
        <f t="shared" si="59"/>
        <v>0.21393958261354262</v>
      </c>
      <c r="F558">
        <f t="shared" si="57"/>
        <v>0.30496041738645741</v>
      </c>
      <c r="G558" s="1">
        <f t="shared" si="60"/>
        <v>8.3376785097322242E-2</v>
      </c>
      <c r="H558">
        <f t="shared" si="58"/>
        <v>4.4601232149026773</v>
      </c>
      <c r="I558">
        <f t="shared" si="61"/>
        <v>2.3825418161445673</v>
      </c>
      <c r="J558">
        <f t="shared" si="62"/>
        <v>2.2020512207522427</v>
      </c>
    </row>
    <row r="559" spans="1:10" x14ac:dyDescent="0.25">
      <c r="A559">
        <f>'NGC3077 data'!A626</f>
        <v>1418.94516</v>
      </c>
      <c r="B559">
        <f t="shared" si="63"/>
        <v>308.85760236147865</v>
      </c>
      <c r="C559">
        <f>'NGC3077 data'!B626</f>
        <v>0.373</v>
      </c>
      <c r="D559">
        <f>'NGC3077 data'!C626</f>
        <v>4.8445</v>
      </c>
      <c r="E559" s="1">
        <f t="shared" si="59"/>
        <v>0.21620032165303504</v>
      </c>
      <c r="F559">
        <f t="shared" si="57"/>
        <v>0.15679967834696495</v>
      </c>
      <c r="G559" s="1">
        <f t="shared" si="60"/>
        <v>8.5314561416887175E-2</v>
      </c>
      <c r="H559">
        <f t="shared" si="58"/>
        <v>4.7591854385831125</v>
      </c>
      <c r="I559">
        <f t="shared" si="61"/>
        <v>2.4579925584650386</v>
      </c>
      <c r="J559">
        <f t="shared" si="62"/>
        <v>2.3553622381885879</v>
      </c>
    </row>
    <row r="560" spans="1:10" x14ac:dyDescent="0.25">
      <c r="A560">
        <f>'NGC3077 data'!A627</f>
        <v>1418.9299000000001</v>
      </c>
      <c r="B560">
        <f t="shared" si="63"/>
        <v>312.08729902718613</v>
      </c>
      <c r="C560">
        <f>'NGC3077 data'!B627</f>
        <v>7.1300000000000002E-2</v>
      </c>
      <c r="D560">
        <f>'NGC3077 data'!C627</f>
        <v>3.1415000000000002</v>
      </c>
      <c r="E560" s="1">
        <f t="shared" si="59"/>
        <v>0.21846110931903029</v>
      </c>
      <c r="F560">
        <f t="shared" si="57"/>
        <v>-0.14716110931903029</v>
      </c>
      <c r="G560" s="1">
        <f t="shared" si="60"/>
        <v>8.7252379416311671E-2</v>
      </c>
      <c r="H560">
        <f t="shared" si="58"/>
        <v>3.0542476205836886</v>
      </c>
      <c r="I560">
        <f t="shared" si="61"/>
        <v>1.4535432556323291</v>
      </c>
      <c r="J560">
        <f t="shared" si="62"/>
        <v>2.2967332104775631</v>
      </c>
    </row>
    <row r="561" spans="1:10" x14ac:dyDescent="0.25">
      <c r="A561">
        <f>'NGC3077 data'!A628</f>
        <v>1418.91464</v>
      </c>
      <c r="B561">
        <f t="shared" si="63"/>
        <v>315.31706516185756</v>
      </c>
      <c r="C561">
        <f>'NGC3077 data'!B628</f>
        <v>2.0829</v>
      </c>
      <c r="D561">
        <f>'NGC3077 data'!C628</f>
        <v>3.9662999999999999</v>
      </c>
      <c r="E561" s="1">
        <f t="shared" si="59"/>
        <v>0.22072194561330027</v>
      </c>
      <c r="F561">
        <f t="shared" si="57"/>
        <v>1.8621780543866997</v>
      </c>
      <c r="G561" s="1">
        <f t="shared" si="60"/>
        <v>8.9190239097114515E-2</v>
      </c>
      <c r="H561">
        <f t="shared" si="58"/>
        <v>3.8771097609028855</v>
      </c>
      <c r="I561">
        <f t="shared" si="61"/>
        <v>2.8696439076447926</v>
      </c>
      <c r="J561">
        <f t="shared" si="62"/>
        <v>2.3188538624885977</v>
      </c>
    </row>
    <row r="562" spans="1:10" x14ac:dyDescent="0.25">
      <c r="A562">
        <f>'NGC3077 data'!A629</f>
        <v>1418.8993800000001</v>
      </c>
      <c r="B562">
        <f t="shared" si="63"/>
        <v>318.54690076755787</v>
      </c>
      <c r="C562">
        <f>'NGC3077 data'!B629</f>
        <v>1.2879</v>
      </c>
      <c r="D562">
        <f>'NGC3077 data'!C629</f>
        <v>3.6661000000000001</v>
      </c>
      <c r="E562" s="1">
        <f t="shared" si="59"/>
        <v>0.22298283053729051</v>
      </c>
      <c r="F562">
        <f t="shared" si="57"/>
        <v>1.0649171694627095</v>
      </c>
      <c r="G562" s="1">
        <f t="shared" si="60"/>
        <v>9.112814046053469E-2</v>
      </c>
      <c r="H562">
        <f t="shared" si="58"/>
        <v>3.5749718595394655</v>
      </c>
      <c r="I562">
        <f t="shared" si="61"/>
        <v>2.3199445145010875</v>
      </c>
      <c r="J562">
        <f t="shared" si="62"/>
        <v>2.3120644693434462</v>
      </c>
    </row>
    <row r="563" spans="1:10" x14ac:dyDescent="0.25">
      <c r="A563">
        <f>'NGC3077 data'!A630</f>
        <v>1418.8841199999999</v>
      </c>
      <c r="B563">
        <f t="shared" si="63"/>
        <v>321.77680584655201</v>
      </c>
      <c r="C563">
        <f>'NGC3077 data'!B630</f>
        <v>0.53080000000000005</v>
      </c>
      <c r="D563">
        <f>'NGC3077 data'!C630</f>
        <v>4.7737999999999996</v>
      </c>
      <c r="E563" s="1">
        <f t="shared" si="59"/>
        <v>0.2252437640925864</v>
      </c>
      <c r="F563">
        <f t="shared" si="57"/>
        <v>0.30555623590741365</v>
      </c>
      <c r="G563" s="1">
        <f t="shared" si="60"/>
        <v>9.3066083507931191E-2</v>
      </c>
      <c r="H563">
        <f t="shared" si="58"/>
        <v>4.680733916492068</v>
      </c>
      <c r="I563">
        <f t="shared" si="61"/>
        <v>2.4931450761997409</v>
      </c>
      <c r="J563">
        <f t="shared" si="62"/>
        <v>2.459315031040628</v>
      </c>
    </row>
    <row r="564" spans="1:10" x14ac:dyDescent="0.25">
      <c r="A564">
        <f>'NGC3077 data'!A631</f>
        <v>1418.86886</v>
      </c>
      <c r="B564">
        <f t="shared" si="63"/>
        <v>325.00678040110478</v>
      </c>
      <c r="C564">
        <f>'NGC3077 data'!B631</f>
        <v>1.6475</v>
      </c>
      <c r="D564">
        <f>'NGC3077 data'!C631</f>
        <v>3.5230999999999999</v>
      </c>
      <c r="E564" s="1">
        <f t="shared" si="59"/>
        <v>0.22750474628077333</v>
      </c>
      <c r="F564">
        <f t="shared" si="57"/>
        <v>1.4199952537192266</v>
      </c>
      <c r="G564" s="1">
        <f t="shared" si="60"/>
        <v>9.5004068240662848E-2</v>
      </c>
      <c r="H564">
        <f t="shared" si="58"/>
        <v>3.4280959317593371</v>
      </c>
      <c r="I564">
        <f t="shared" si="61"/>
        <v>2.4240455927392821</v>
      </c>
      <c r="J564">
        <f t="shared" si="62"/>
        <v>2.2609055475787052</v>
      </c>
    </row>
    <row r="565" spans="1:10" x14ac:dyDescent="0.25">
      <c r="A565">
        <f>'NGC3077 data'!A632</f>
        <v>1418.8535999999999</v>
      </c>
      <c r="B565">
        <f t="shared" si="63"/>
        <v>328.23682443348099</v>
      </c>
      <c r="C565">
        <f>'NGC3077 data'!B632</f>
        <v>0.1061</v>
      </c>
      <c r="D565">
        <f>'NGC3077 data'!C632</f>
        <v>4.6002000000000001</v>
      </c>
      <c r="E565" s="1">
        <f t="shared" si="59"/>
        <v>0.22976577710343668</v>
      </c>
      <c r="F565">
        <f t="shared" si="57"/>
        <v>-0.12366577710343668</v>
      </c>
      <c r="G565" s="1">
        <f t="shared" si="60"/>
        <v>9.6942094660088574E-2</v>
      </c>
      <c r="H565">
        <f t="shared" si="58"/>
        <v>4.5032579053399111</v>
      </c>
      <c r="I565">
        <f t="shared" si="61"/>
        <v>2.1897960641182372</v>
      </c>
      <c r="J565">
        <f t="shared" si="62"/>
        <v>2.2064662941385951</v>
      </c>
    </row>
    <row r="566" spans="1:10" x14ac:dyDescent="0.25">
      <c r="A566">
        <f>'NGC3077 data'!A633</f>
        <v>1418.83834</v>
      </c>
      <c r="B566">
        <f t="shared" si="63"/>
        <v>331.46693794587901</v>
      </c>
      <c r="C566">
        <f>'NGC3077 data'!B633</f>
        <v>-1.0619000000000001</v>
      </c>
      <c r="D566">
        <f>'NGC3077 data'!C633</f>
        <v>5.1479999999999997</v>
      </c>
      <c r="E566" s="1">
        <f t="shared" si="59"/>
        <v>0.2320268565621153</v>
      </c>
      <c r="F566">
        <f t="shared" si="57"/>
        <v>-1.2939268565621154</v>
      </c>
      <c r="G566" s="1">
        <f t="shared" si="60"/>
        <v>9.8880162767527396E-2</v>
      </c>
      <c r="H566">
        <f t="shared" si="58"/>
        <v>5.0491198372324719</v>
      </c>
      <c r="I566">
        <f t="shared" si="61"/>
        <v>1.8775964903351783</v>
      </c>
      <c r="J566">
        <f t="shared" si="62"/>
        <v>2.4050169955423772</v>
      </c>
    </row>
    <row r="567" spans="1:10" x14ac:dyDescent="0.25">
      <c r="A567">
        <f>'NGC3077 data'!A634</f>
        <v>1418.8230900000001</v>
      </c>
      <c r="B567">
        <f t="shared" si="63"/>
        <v>334.69500415301832</v>
      </c>
      <c r="C567">
        <f>'NGC3077 data'!B634</f>
        <v>0.64100000000000001</v>
      </c>
      <c r="D567">
        <f>'NGC3077 data'!C634</f>
        <v>3.7896000000000001</v>
      </c>
      <c r="E567" s="1">
        <f t="shared" si="59"/>
        <v>0.23428650290711281</v>
      </c>
      <c r="F567">
        <f t="shared" si="57"/>
        <v>0.40671349709288718</v>
      </c>
      <c r="G567" s="1">
        <f t="shared" si="60"/>
        <v>0.10081700249181097</v>
      </c>
      <c r="H567">
        <f t="shared" si="58"/>
        <v>3.6887829975081892</v>
      </c>
      <c r="I567">
        <f t="shared" si="61"/>
        <v>2.0477482473005382</v>
      </c>
      <c r="J567">
        <f t="shared" si="62"/>
        <v>2.4681076517885963</v>
      </c>
    </row>
    <row r="568" spans="1:10" x14ac:dyDescent="0.25">
      <c r="A568">
        <f>'NGC3077 data'!A635</f>
        <v>1418.80783</v>
      </c>
      <c r="B568">
        <f t="shared" si="63"/>
        <v>337.92525658669081</v>
      </c>
      <c r="C568">
        <f>'NGC3077 data'!B635</f>
        <v>2.2334999999999998</v>
      </c>
      <c r="D568">
        <f>'NGC3077 data'!C635</f>
        <v>5.0776000000000003</v>
      </c>
      <c r="E568" s="1">
        <f t="shared" si="59"/>
        <v>0.23654767961068357</v>
      </c>
      <c r="F568">
        <f t="shared" si="57"/>
        <v>1.9969523203893162</v>
      </c>
      <c r="G568" s="1">
        <f t="shared" si="60"/>
        <v>0.10275515395201446</v>
      </c>
      <c r="H568">
        <f t="shared" si="58"/>
        <v>4.9748448460479855</v>
      </c>
      <c r="I568">
        <f t="shared" si="61"/>
        <v>3.4858985832186509</v>
      </c>
      <c r="J568">
        <f t="shared" si="62"/>
        <v>2.6675282628757886</v>
      </c>
    </row>
    <row r="569" spans="1:10" x14ac:dyDescent="0.25">
      <c r="A569">
        <f>'NGC3077 data'!A636</f>
        <v>1418.7925700000001</v>
      </c>
      <c r="B569">
        <f t="shared" si="63"/>
        <v>341.15557850711298</v>
      </c>
      <c r="C569">
        <f>'NGC3077 data'!B636</f>
        <v>1.8008</v>
      </c>
      <c r="D569">
        <f>'NGC3077 data'!C636</f>
        <v>4.0217000000000001</v>
      </c>
      <c r="E569" s="1">
        <f t="shared" si="59"/>
        <v>0.23880890495497908</v>
      </c>
      <c r="F569">
        <f t="shared" si="57"/>
        <v>1.5619910950450209</v>
      </c>
      <c r="G569" s="1">
        <f t="shared" si="60"/>
        <v>0.10469334710426775</v>
      </c>
      <c r="H569">
        <f t="shared" si="58"/>
        <v>3.9170066528957324</v>
      </c>
      <c r="I569">
        <f t="shared" si="61"/>
        <v>2.7394988739703767</v>
      </c>
      <c r="J569">
        <f t="shared" si="62"/>
        <v>2.6445588288025084</v>
      </c>
    </row>
    <row r="570" spans="1:10" x14ac:dyDescent="0.25">
      <c r="A570">
        <f>'NGC3077 data'!A637</f>
        <v>1418.7773099999999</v>
      </c>
      <c r="B570">
        <f t="shared" si="63"/>
        <v>344.38596991661632</v>
      </c>
      <c r="C570">
        <f>'NGC3077 data'!B637</f>
        <v>3.1909000000000001</v>
      </c>
      <c r="D570">
        <f>'NGC3077 data'!C637</f>
        <v>3.5306000000000002</v>
      </c>
      <c r="E570" s="1">
        <f t="shared" si="59"/>
        <v>0.24107017894163141</v>
      </c>
      <c r="F570">
        <f t="shared" si="57"/>
        <v>2.9498298210583687</v>
      </c>
      <c r="G570" s="1">
        <f t="shared" si="60"/>
        <v>0.10663158194996977</v>
      </c>
      <c r="H570">
        <f t="shared" si="58"/>
        <v>3.4239684180500305</v>
      </c>
      <c r="I570">
        <f t="shared" si="61"/>
        <v>3.1868991195541998</v>
      </c>
      <c r="J570">
        <f t="shared" si="62"/>
        <v>2.6850690743849106</v>
      </c>
    </row>
    <row r="571" spans="1:10" x14ac:dyDescent="0.25">
      <c r="A571">
        <f>'NGC3077 data'!A638</f>
        <v>1418.76205</v>
      </c>
      <c r="B571">
        <f t="shared" si="63"/>
        <v>347.61643081726578</v>
      </c>
      <c r="C571">
        <f>'NGC3077 data'!B638</f>
        <v>0.75329999999999997</v>
      </c>
      <c r="D571">
        <f>'NGC3077 data'!C638</f>
        <v>3.1240999999999999</v>
      </c>
      <c r="E571" s="1">
        <f t="shared" si="59"/>
        <v>0.24333150157208605</v>
      </c>
      <c r="F571">
        <f t="shared" si="57"/>
        <v>0.50996849842791392</v>
      </c>
      <c r="G571" s="1">
        <f t="shared" si="60"/>
        <v>0.10856985849035944</v>
      </c>
      <c r="H571">
        <f t="shared" si="58"/>
        <v>3.0155301415096405</v>
      </c>
      <c r="I571">
        <f t="shared" si="61"/>
        <v>1.7627493199687772</v>
      </c>
      <c r="J571">
        <f t="shared" si="62"/>
        <v>2.4940192747980081</v>
      </c>
    </row>
    <row r="572" spans="1:10" x14ac:dyDescent="0.25">
      <c r="A572">
        <f>'NGC3077 data'!A639</f>
        <v>1418.7467899999999</v>
      </c>
      <c r="B572">
        <f t="shared" si="63"/>
        <v>350.84696121145953</v>
      </c>
      <c r="C572">
        <f>'NGC3077 data'!B639</f>
        <v>0.62660000000000005</v>
      </c>
      <c r="D572">
        <f>'NGC3077 data'!C639</f>
        <v>4.2301000000000002</v>
      </c>
      <c r="E572" s="1">
        <f t="shared" si="59"/>
        <v>0.24559287284802167</v>
      </c>
      <c r="F572">
        <f t="shared" si="57"/>
        <v>0.38100712715197838</v>
      </c>
      <c r="G572" s="1">
        <f t="shared" si="60"/>
        <v>0.11050817672687568</v>
      </c>
      <c r="H572">
        <f t="shared" si="58"/>
        <v>4.1195918232731241</v>
      </c>
      <c r="I572">
        <f t="shared" si="61"/>
        <v>2.2502994752125511</v>
      </c>
      <c r="J572">
        <f t="shared" si="62"/>
        <v>2.5919394300403278</v>
      </c>
    </row>
    <row r="573" spans="1:10" x14ac:dyDescent="0.25">
      <c r="A573">
        <f>'NGC3077 data'!A640</f>
        <v>1418.73153</v>
      </c>
      <c r="B573">
        <f t="shared" si="63"/>
        <v>354.07756110132914</v>
      </c>
      <c r="C573">
        <f>'NGC3077 data'!B640</f>
        <v>1.2212000000000001</v>
      </c>
      <c r="D573">
        <f>'NGC3077 data'!C640</f>
        <v>4.2004000000000001</v>
      </c>
      <c r="E573" s="1">
        <f t="shared" si="59"/>
        <v>0.24785429277093041</v>
      </c>
      <c r="F573">
        <f t="shared" si="57"/>
        <v>0.97334570722906966</v>
      </c>
      <c r="G573" s="1">
        <f t="shared" si="60"/>
        <v>0.11244653666079746</v>
      </c>
      <c r="H573">
        <f t="shared" si="58"/>
        <v>4.0879534633392023</v>
      </c>
      <c r="I573">
        <f t="shared" si="61"/>
        <v>2.5306495852841362</v>
      </c>
      <c r="J573">
        <f t="shared" si="62"/>
        <v>2.5041198153401636</v>
      </c>
    </row>
    <row r="574" spans="1:10" x14ac:dyDescent="0.25">
      <c r="A574">
        <f>'NGC3077 data'!A641</f>
        <v>1418.7162699999999</v>
      </c>
      <c r="B574">
        <f t="shared" si="63"/>
        <v>357.30823048927272</v>
      </c>
      <c r="C574">
        <f>'NGC3077 data'!B641</f>
        <v>3.2723</v>
      </c>
      <c r="D574">
        <f>'NGC3077 data'!C641</f>
        <v>3.5503999999999998</v>
      </c>
      <c r="E574" s="1">
        <f t="shared" si="59"/>
        <v>0.25011576134249092</v>
      </c>
      <c r="F574">
        <f t="shared" si="57"/>
        <v>3.0221842386575091</v>
      </c>
      <c r="G574" s="1">
        <f t="shared" si="60"/>
        <v>0.11438493829356361</v>
      </c>
      <c r="H574">
        <f t="shared" si="58"/>
        <v>3.4360150617064362</v>
      </c>
      <c r="I574">
        <f t="shared" si="61"/>
        <v>3.2290996501819729</v>
      </c>
      <c r="J574">
        <f t="shared" si="62"/>
        <v>2.5606101554722356</v>
      </c>
    </row>
    <row r="575" spans="1:10" x14ac:dyDescent="0.25">
      <c r="A575">
        <f>'NGC3077 data'!A642</f>
        <v>1418.70102</v>
      </c>
      <c r="B575">
        <f t="shared" si="63"/>
        <v>360.53685222556805</v>
      </c>
      <c r="C575">
        <f>'NGC3077 data'!B642</f>
        <v>1.1826000000000001</v>
      </c>
      <c r="D575">
        <f>'NGC3077 data'!C642</f>
        <v>4.6817000000000002</v>
      </c>
      <c r="E575" s="1">
        <f t="shared" si="59"/>
        <v>0.25237579655789766</v>
      </c>
      <c r="F575">
        <f t="shared" ref="F575:F638" si="64">C575-E575</f>
        <v>0.93022420344210244</v>
      </c>
      <c r="G575" s="1">
        <f t="shared" si="60"/>
        <v>0.11632211133534082</v>
      </c>
      <c r="H575">
        <f t="shared" ref="H575:H638" si="65">D575-G575</f>
        <v>4.565377888664659</v>
      </c>
      <c r="I575">
        <f t="shared" si="61"/>
        <v>2.7478010460533806</v>
      </c>
      <c r="J575">
        <f t="shared" si="62"/>
        <v>2.4779204504350885</v>
      </c>
    </row>
    <row r="576" spans="1:10" x14ac:dyDescent="0.25">
      <c r="A576">
        <f>'NGC3077 data'!A643</f>
        <v>1418.6857600000001</v>
      </c>
      <c r="B576">
        <f t="shared" si="63"/>
        <v>363.76766057055755</v>
      </c>
      <c r="C576">
        <f>'NGC3077 data'!B643</f>
        <v>0.45619999999999999</v>
      </c>
      <c r="D576">
        <f>'NGC3077 data'!C643</f>
        <v>4.0071000000000003</v>
      </c>
      <c r="E576" s="1">
        <f t="shared" si="59"/>
        <v>0.25463736239939028</v>
      </c>
      <c r="F576">
        <f t="shared" si="64"/>
        <v>0.20156263760060972</v>
      </c>
      <c r="G576" s="1">
        <f t="shared" si="60"/>
        <v>0.11826059634233452</v>
      </c>
      <c r="H576">
        <f t="shared" si="65"/>
        <v>3.8888394036576659</v>
      </c>
      <c r="I576">
        <f t="shared" si="61"/>
        <v>2.045201020629138</v>
      </c>
      <c r="J576">
        <f t="shared" si="62"/>
        <v>2.2719707002272593</v>
      </c>
    </row>
    <row r="577" spans="1:10" x14ac:dyDescent="0.25">
      <c r="A577">
        <f>'NGC3077 data'!A644</f>
        <v>1418.6704999999999</v>
      </c>
      <c r="B577">
        <f t="shared" si="63"/>
        <v>366.99853842028227</v>
      </c>
      <c r="C577">
        <f>'NGC3077 data'!B644</f>
        <v>0.55220000000000002</v>
      </c>
      <c r="D577">
        <f>'NGC3077 data'!C644</f>
        <v>3.4986000000000002</v>
      </c>
      <c r="E577" s="1">
        <f t="shared" si="59"/>
        <v>0.25689897689419761</v>
      </c>
      <c r="F577">
        <f t="shared" si="64"/>
        <v>0.29530102310580242</v>
      </c>
      <c r="G577" s="1">
        <f t="shared" si="60"/>
        <v>0.12019912305216934</v>
      </c>
      <c r="H577">
        <f t="shared" si="65"/>
        <v>3.3784008769478309</v>
      </c>
      <c r="I577">
        <f t="shared" si="61"/>
        <v>1.8368509500268166</v>
      </c>
      <c r="J577">
        <f t="shared" si="62"/>
        <v>2.2718409048473012</v>
      </c>
    </row>
    <row r="578" spans="1:10" x14ac:dyDescent="0.25">
      <c r="A578">
        <f>'NGC3077 data'!A645</f>
        <v>1418.65524</v>
      </c>
      <c r="B578">
        <f t="shared" si="63"/>
        <v>370.22948577694058</v>
      </c>
      <c r="C578">
        <f>'NGC3077 data'!B645</f>
        <v>-0.6321</v>
      </c>
      <c r="D578">
        <f>'NGC3077 data'!C645</f>
        <v>4.0152000000000001</v>
      </c>
      <c r="E578" s="1">
        <f t="shared" ref="E578:E641" si="66">$K$3*B578^2+$K$5*B578+$K$7</f>
        <v>0.25916064004385841</v>
      </c>
      <c r="F578">
        <f t="shared" si="64"/>
        <v>-0.89126064004385841</v>
      </c>
      <c r="G578" s="1">
        <f t="shared" ref="G578:G641" si="67">$K$10*B578^2+$K$12*B578+$K$14</f>
        <v>0.12213769146616432</v>
      </c>
      <c r="H578">
        <f t="shared" si="65"/>
        <v>3.8930623085338358</v>
      </c>
      <c r="I578">
        <f t="shared" si="61"/>
        <v>1.5009008342449888</v>
      </c>
      <c r="J578">
        <f t="shared" si="62"/>
        <v>1.9616007890640099</v>
      </c>
    </row>
    <row r="579" spans="1:10" x14ac:dyDescent="0.25">
      <c r="A579">
        <f>'NGC3077 data'!A646</f>
        <v>1418.6399799999999</v>
      </c>
      <c r="B579">
        <f t="shared" si="63"/>
        <v>373.46050264279728</v>
      </c>
      <c r="C579">
        <f>'NGC3077 data'!B646</f>
        <v>1.8859999999999999</v>
      </c>
      <c r="D579">
        <f>'NGC3077 data'!C646</f>
        <v>4.9564000000000004</v>
      </c>
      <c r="E579" s="1">
        <f t="shared" si="66"/>
        <v>0.2614223518499581</v>
      </c>
      <c r="F579">
        <f t="shared" si="64"/>
        <v>1.6245776481500418</v>
      </c>
      <c r="G579" s="1">
        <f t="shared" si="67"/>
        <v>0.12407630158567834</v>
      </c>
      <c r="H579">
        <f t="shared" si="65"/>
        <v>4.8323236984143216</v>
      </c>
      <c r="I579">
        <f t="shared" ref="I579:I642" si="68">AVERAGE(F579,H579)</f>
        <v>3.2284506732821816</v>
      </c>
      <c r="J579">
        <f t="shared" si="62"/>
        <v>2.1269906280997395</v>
      </c>
    </row>
    <row r="580" spans="1:10" x14ac:dyDescent="0.25">
      <c r="A580">
        <f>'NGC3077 data'!A647</f>
        <v>1418.62472</v>
      </c>
      <c r="B580">
        <f t="shared" si="63"/>
        <v>376.69158902011725</v>
      </c>
      <c r="C580">
        <f>'NGC3077 data'!B647</f>
        <v>4.19E-2</v>
      </c>
      <c r="D580">
        <f>'NGC3077 data'!C647</f>
        <v>2.7410000000000001</v>
      </c>
      <c r="E580" s="1">
        <f t="shared" si="66"/>
        <v>0.26368411231408206</v>
      </c>
      <c r="F580">
        <f t="shared" si="64"/>
        <v>-0.22178411231408207</v>
      </c>
      <c r="G580" s="1">
        <f t="shared" si="67"/>
        <v>0.12601495341207034</v>
      </c>
      <c r="H580">
        <f t="shared" si="65"/>
        <v>2.6149850465879299</v>
      </c>
      <c r="I580">
        <f t="shared" si="68"/>
        <v>1.1966004671369239</v>
      </c>
      <c r="J580">
        <f t="shared" si="62"/>
        <v>2.4722504219530439</v>
      </c>
    </row>
    <row r="581" spans="1:10" x14ac:dyDescent="0.25">
      <c r="A581">
        <f>'NGC3077 data'!A648</f>
        <v>1418.6094599999999</v>
      </c>
      <c r="B581">
        <f t="shared" si="63"/>
        <v>379.92274491109868</v>
      </c>
      <c r="C581">
        <f>'NGC3077 data'!B648</f>
        <v>0.44929999999999998</v>
      </c>
      <c r="D581">
        <f>'NGC3077 data'!C648</f>
        <v>5.6889000000000003</v>
      </c>
      <c r="E581" s="1">
        <f t="shared" si="66"/>
        <v>0.26594592143776907</v>
      </c>
      <c r="F581">
        <f t="shared" si="64"/>
        <v>0.1833540785622309</v>
      </c>
      <c r="G581" s="1">
        <f t="shared" si="67"/>
        <v>0.12795364694665917</v>
      </c>
      <c r="H581">
        <f t="shared" si="65"/>
        <v>5.5609463530533407</v>
      </c>
      <c r="I581">
        <f t="shared" si="68"/>
        <v>2.8721502158077858</v>
      </c>
      <c r="J581">
        <f t="shared" ref="J581:J644" si="69">AVERAGE(I579:I583)</f>
        <v>2.6536704458995608</v>
      </c>
    </row>
    <row r="582" spans="1:10" x14ac:dyDescent="0.25">
      <c r="A582">
        <f>'NGC3077 data'!A649</f>
        <v>1418.5942</v>
      </c>
      <c r="B582">
        <f t="shared" si="63"/>
        <v>383.15397031793987</v>
      </c>
      <c r="C582">
        <f>'NGC3077 data'!B649</f>
        <v>1.6235999999999999</v>
      </c>
      <c r="D582">
        <f>'NGC3077 data'!C649</f>
        <v>5.9008000000000003</v>
      </c>
      <c r="E582" s="1">
        <f t="shared" si="66"/>
        <v>0.2682077792225579</v>
      </c>
      <c r="F582">
        <f t="shared" si="64"/>
        <v>1.355392220777442</v>
      </c>
      <c r="G582" s="1">
        <f t="shared" si="67"/>
        <v>0.12989238219076391</v>
      </c>
      <c r="H582">
        <f t="shared" si="65"/>
        <v>5.770907617809236</v>
      </c>
      <c r="I582">
        <f t="shared" si="68"/>
        <v>3.5631499192933389</v>
      </c>
      <c r="J582">
        <f t="shared" si="69"/>
        <v>2.3145204246666582</v>
      </c>
    </row>
    <row r="583" spans="1:10" x14ac:dyDescent="0.25">
      <c r="A583">
        <f>'NGC3077 data'!A650</f>
        <v>1418.5789500000001</v>
      </c>
      <c r="B583">
        <f t="shared" si="63"/>
        <v>386.3831477268098</v>
      </c>
      <c r="C583">
        <f>'NGC3077 data'!B650</f>
        <v>0.90800000000000003</v>
      </c>
      <c r="D583">
        <f>'NGC3077 data'!C650</f>
        <v>4.3102999999999998</v>
      </c>
      <c r="E583" s="1">
        <f t="shared" si="66"/>
        <v>0.27046820340876687</v>
      </c>
      <c r="F583">
        <f t="shared" si="64"/>
        <v>0.63753179659123316</v>
      </c>
      <c r="G583" s="1">
        <f t="shared" si="67"/>
        <v>0.13182988863608586</v>
      </c>
      <c r="H583">
        <f t="shared" si="65"/>
        <v>4.1784701113639136</v>
      </c>
      <c r="I583">
        <f t="shared" si="68"/>
        <v>2.4080009539775733</v>
      </c>
      <c r="J583">
        <f t="shared" si="69"/>
        <v>2.4760103582528794</v>
      </c>
    </row>
    <row r="584" spans="1:10" x14ac:dyDescent="0.25">
      <c r="A584">
        <f>'NGC3077 data'!A651</f>
        <v>1418.56369</v>
      </c>
      <c r="B584">
        <f t="shared" si="63"/>
        <v>389.6145121266681</v>
      </c>
      <c r="C584">
        <f>'NGC3077 data'!B651</f>
        <v>-0.35139999999999999</v>
      </c>
      <c r="D584">
        <f>'NGC3077 data'!C651</f>
        <v>3.8233000000000001</v>
      </c>
      <c r="E584" s="1">
        <f t="shared" si="66"/>
        <v>0.27273015848866766</v>
      </c>
      <c r="F584">
        <f t="shared" si="64"/>
        <v>-0.6241301584886676</v>
      </c>
      <c r="G584" s="1">
        <f t="shared" si="67"/>
        <v>0.13376870727600085</v>
      </c>
      <c r="H584">
        <f t="shared" si="65"/>
        <v>3.6895312927239994</v>
      </c>
      <c r="I584">
        <f t="shared" si="68"/>
        <v>1.5327005671176659</v>
      </c>
      <c r="J584">
        <f t="shared" si="69"/>
        <v>2.4914502466567541</v>
      </c>
    </row>
    <row r="585" spans="1:10" x14ac:dyDescent="0.25">
      <c r="A585">
        <f>'NGC3077 data'!A652</f>
        <v>1418.5484300000001</v>
      </c>
      <c r="B585">
        <f t="shared" si="63"/>
        <v>392.84594604918067</v>
      </c>
      <c r="C585">
        <f>'NGC3077 data'!B652</f>
        <v>9.2499999999999999E-2</v>
      </c>
      <c r="D585">
        <f>'NGC3077 data'!C652</f>
        <v>4.3262999999999998</v>
      </c>
      <c r="E585" s="1">
        <f t="shared" si="66"/>
        <v>0.27499216223442646</v>
      </c>
      <c r="F585">
        <f t="shared" si="64"/>
        <v>-0.18249216223442646</v>
      </c>
      <c r="G585" s="1">
        <f t="shared" si="67"/>
        <v>0.13570756762950836</v>
      </c>
      <c r="H585">
        <f t="shared" si="65"/>
        <v>4.1905924323704911</v>
      </c>
      <c r="I585">
        <f t="shared" si="68"/>
        <v>2.0040501350680322</v>
      </c>
      <c r="J585">
        <f t="shared" si="69"/>
        <v>2.391080089876835</v>
      </c>
    </row>
    <row r="586" spans="1:10" x14ac:dyDescent="0.25">
      <c r="A586">
        <f>'NGC3077 data'!A653</f>
        <v>1418.5331699999999</v>
      </c>
      <c r="B586">
        <f t="shared" si="63"/>
        <v>396.07744949667898</v>
      </c>
      <c r="C586">
        <f>'NGC3077 data'!B653</f>
        <v>2.5958000000000001</v>
      </c>
      <c r="D586">
        <f>'NGC3077 data'!C653</f>
        <v>3.7178</v>
      </c>
      <c r="E586" s="1">
        <f t="shared" si="66"/>
        <v>0.2772542146476753</v>
      </c>
      <c r="F586">
        <f t="shared" si="64"/>
        <v>2.3185457853523248</v>
      </c>
      <c r="G586" s="1">
        <f t="shared" si="67"/>
        <v>0.13764646969800737</v>
      </c>
      <c r="H586">
        <f t="shared" si="65"/>
        <v>3.5801535303019927</v>
      </c>
      <c r="I586">
        <f t="shared" si="68"/>
        <v>2.9493496578271587</v>
      </c>
      <c r="J586">
        <f t="shared" si="69"/>
        <v>2.2929796126345496</v>
      </c>
    </row>
    <row r="587" spans="1:10" x14ac:dyDescent="0.25">
      <c r="A587">
        <f>'NGC3077 data'!A654</f>
        <v>1418.51791</v>
      </c>
      <c r="B587">
        <f t="shared" si="63"/>
        <v>399.30902247116148</v>
      </c>
      <c r="C587">
        <f>'NGC3077 data'!B654</f>
        <v>2.0253999999999999</v>
      </c>
      <c r="D587">
        <f>'NGC3077 data'!C654</f>
        <v>4.5163000000000002</v>
      </c>
      <c r="E587" s="1">
        <f t="shared" si="66"/>
        <v>0.27951631572981306</v>
      </c>
      <c r="F587">
        <f t="shared" si="64"/>
        <v>1.7458836842701868</v>
      </c>
      <c r="G587" s="1">
        <f t="shared" si="67"/>
        <v>0.13958541348269687</v>
      </c>
      <c r="H587">
        <f t="shared" si="65"/>
        <v>4.3767145865173029</v>
      </c>
      <c r="I587">
        <f t="shared" si="68"/>
        <v>3.0612991353937451</v>
      </c>
      <c r="J587">
        <f t="shared" si="69"/>
        <v>2.3545790901996293</v>
      </c>
    </row>
    <row r="588" spans="1:10" x14ac:dyDescent="0.25">
      <c r="A588">
        <f>'NGC3077 data'!A655</f>
        <v>1418.5026499999999</v>
      </c>
      <c r="B588">
        <f t="shared" si="63"/>
        <v>402.54066497515953</v>
      </c>
      <c r="C588">
        <f>'NGC3077 data'!B655</f>
        <v>0.2344</v>
      </c>
      <c r="D588">
        <f>'NGC3077 data'!C655</f>
        <v>4.0239000000000003</v>
      </c>
      <c r="E588" s="1">
        <f t="shared" si="66"/>
        <v>0.28177846548261165</v>
      </c>
      <c r="F588">
        <f t="shared" si="64"/>
        <v>-4.7378465482611654E-2</v>
      </c>
      <c r="G588" s="1">
        <f t="shared" si="67"/>
        <v>0.1415243989850957</v>
      </c>
      <c r="H588">
        <f t="shared" si="65"/>
        <v>3.8823756010149046</v>
      </c>
      <c r="I588">
        <f t="shared" si="68"/>
        <v>1.9174985677661465</v>
      </c>
      <c r="J588">
        <f t="shared" si="69"/>
        <v>2.5291885225706108</v>
      </c>
    </row>
    <row r="589" spans="1:10" x14ac:dyDescent="0.25">
      <c r="A589">
        <f>'NGC3077 data'!A656</f>
        <v>1418.48739</v>
      </c>
      <c r="B589">
        <f t="shared" si="63"/>
        <v>405.77237701067139</v>
      </c>
      <c r="C589">
        <f>'NGC3077 data'!B656</f>
        <v>0.72940000000000005</v>
      </c>
      <c r="D589">
        <f>'NGC3077 data'!C656</f>
        <v>3.3795000000000002</v>
      </c>
      <c r="E589" s="1">
        <f t="shared" si="66"/>
        <v>0.28404066390746996</v>
      </c>
      <c r="F589">
        <f t="shared" si="64"/>
        <v>0.44535933609253009</v>
      </c>
      <c r="G589" s="1">
        <f t="shared" si="67"/>
        <v>0.14346342620640282</v>
      </c>
      <c r="H589">
        <f t="shared" si="65"/>
        <v>3.2360365737935974</v>
      </c>
      <c r="I589">
        <f t="shared" si="68"/>
        <v>1.8406979549430638</v>
      </c>
      <c r="J589">
        <f t="shared" si="69"/>
        <v>2.4036479097460468</v>
      </c>
    </row>
    <row r="590" spans="1:10" x14ac:dyDescent="0.25">
      <c r="A590">
        <f>'NGC3077 data'!A657</f>
        <v>1418.4721300000001</v>
      </c>
      <c r="B590">
        <f t="shared" si="63"/>
        <v>409.00415858009518</v>
      </c>
      <c r="C590">
        <f>'NGC3077 data'!B657</f>
        <v>0.1022</v>
      </c>
      <c r="D590">
        <f>'NGC3077 data'!C657</f>
        <v>6.0837000000000003</v>
      </c>
      <c r="E590" s="1">
        <f t="shared" si="66"/>
        <v>0.28630291100606664</v>
      </c>
      <c r="F590">
        <f t="shared" si="64"/>
        <v>-0.18410291100606663</v>
      </c>
      <c r="G590" s="1">
        <f t="shared" si="67"/>
        <v>0.14540249514805709</v>
      </c>
      <c r="H590">
        <f t="shared" si="65"/>
        <v>5.9382975048519429</v>
      </c>
      <c r="I590">
        <f t="shared" si="68"/>
        <v>2.8770972969229383</v>
      </c>
      <c r="J590">
        <f t="shared" si="69"/>
        <v>2.0277275270548683</v>
      </c>
    </row>
    <row r="591" spans="1:10" x14ac:dyDescent="0.25">
      <c r="A591">
        <f>'NGC3077 data'!A658</f>
        <v>1418.45687</v>
      </c>
      <c r="B591">
        <f t="shared" si="63"/>
        <v>412.23600968562926</v>
      </c>
      <c r="C591">
        <f>'NGC3077 data'!B658</f>
        <v>0.65459999999999996</v>
      </c>
      <c r="D591">
        <f>'NGC3077 data'!C658</f>
        <v>4.4245999999999999</v>
      </c>
      <c r="E591" s="1">
        <f t="shared" si="66"/>
        <v>0.28856520677994046</v>
      </c>
      <c r="F591">
        <f t="shared" si="64"/>
        <v>0.3660347932200595</v>
      </c>
      <c r="G591" s="1">
        <f t="shared" si="67"/>
        <v>0.14734160581137754</v>
      </c>
      <c r="H591">
        <f t="shared" si="65"/>
        <v>4.277258394188622</v>
      </c>
      <c r="I591">
        <f t="shared" si="68"/>
        <v>2.3216465937043407</v>
      </c>
      <c r="J591">
        <f t="shared" si="69"/>
        <v>2.21630709917115</v>
      </c>
    </row>
    <row r="592" spans="1:10" x14ac:dyDescent="0.25">
      <c r="A592">
        <f>'NGC3077 data'!A659</f>
        <v>1418.4416200000001</v>
      </c>
      <c r="B592">
        <f t="shared" si="63"/>
        <v>415.46581240330391</v>
      </c>
      <c r="C592">
        <f>'NGC3077 data'!B659</f>
        <v>0.1348</v>
      </c>
      <c r="D592">
        <f>'NGC3077 data'!C659</f>
        <v>2.6686999999999999</v>
      </c>
      <c r="E592" s="1">
        <f t="shared" si="66"/>
        <v>0.29082606868231275</v>
      </c>
      <c r="F592">
        <f t="shared" si="64"/>
        <v>-0.15602606868231275</v>
      </c>
      <c r="G592" s="1">
        <f t="shared" si="67"/>
        <v>0.14927948744198233</v>
      </c>
      <c r="H592">
        <f t="shared" si="65"/>
        <v>2.5194205125580176</v>
      </c>
      <c r="I592">
        <f t="shared" si="68"/>
        <v>1.1816972219378523</v>
      </c>
      <c r="J592">
        <f t="shared" si="69"/>
        <v>2.3592766260934197</v>
      </c>
    </row>
    <row r="593" spans="1:10" x14ac:dyDescent="0.25">
      <c r="A593">
        <f>'NGC3077 data'!A660</f>
        <v>1418.4263599999999</v>
      </c>
      <c r="B593">
        <f t="shared" si="63"/>
        <v>418.6978025422228</v>
      </c>
      <c r="C593">
        <f>'NGC3077 data'!B660</f>
        <v>1.9561999999999999</v>
      </c>
      <c r="D593">
        <f>'NGC3077 data'!C660</f>
        <v>4.2088999999999999</v>
      </c>
      <c r="E593" s="1">
        <f t="shared" si="66"/>
        <v>0.29308846177955594</v>
      </c>
      <c r="F593">
        <f t="shared" si="64"/>
        <v>1.663111538220444</v>
      </c>
      <c r="G593" s="1">
        <f t="shared" si="67"/>
        <v>0.15121868152533366</v>
      </c>
      <c r="H593">
        <f t="shared" si="65"/>
        <v>4.0576813184746658</v>
      </c>
      <c r="I593">
        <f t="shared" si="68"/>
        <v>2.8603964283475549</v>
      </c>
      <c r="J593">
        <f t="shared" si="69"/>
        <v>2.313266107820223</v>
      </c>
    </row>
    <row r="594" spans="1:10" x14ac:dyDescent="0.25">
      <c r="A594">
        <f>'NGC3077 data'!A661</f>
        <v>1418.4111</v>
      </c>
      <c r="B594">
        <f t="shared" si="63"/>
        <v>421.92986222397974</v>
      </c>
      <c r="C594">
        <f>'NGC3077 data'!B661</f>
        <v>0.96020000000000005</v>
      </c>
      <c r="D594">
        <f>'NGC3077 data'!C661</f>
        <v>4.5994000000000002</v>
      </c>
      <c r="E594" s="1">
        <f t="shared" si="66"/>
        <v>0.29535090355678584</v>
      </c>
      <c r="F594">
        <f t="shared" si="64"/>
        <v>0.66484909644321422</v>
      </c>
      <c r="G594" s="1">
        <f t="shared" si="67"/>
        <v>0.1531579173343878</v>
      </c>
      <c r="H594">
        <f t="shared" si="65"/>
        <v>4.4462420826656119</v>
      </c>
      <c r="I594">
        <f t="shared" si="68"/>
        <v>2.5555455895544132</v>
      </c>
      <c r="J594">
        <f t="shared" si="69"/>
        <v>2.2709655443501049</v>
      </c>
    </row>
    <row r="595" spans="1:10" x14ac:dyDescent="0.25">
      <c r="A595">
        <f>'NGC3077 data'!A662</f>
        <v>1418.3958399999999</v>
      </c>
      <c r="B595">
        <f t="shared" si="63"/>
        <v>425.16199145083976</v>
      </c>
      <c r="C595">
        <f>'NGC3077 data'!B662</f>
        <v>1.5419</v>
      </c>
      <c r="D595">
        <f>'NGC3077 data'!C662</f>
        <v>4.2049000000000003</v>
      </c>
      <c r="E595" s="1">
        <f t="shared" si="66"/>
        <v>0.29761339401558784</v>
      </c>
      <c r="F595">
        <f t="shared" si="64"/>
        <v>1.2442866059844122</v>
      </c>
      <c r="G595" s="1">
        <f t="shared" si="67"/>
        <v>0.15509719487050386</v>
      </c>
      <c r="H595">
        <f t="shared" si="65"/>
        <v>4.0498028051294961</v>
      </c>
      <c r="I595">
        <f t="shared" si="68"/>
        <v>2.6470447055569544</v>
      </c>
      <c r="J595">
        <f t="shared" si="69"/>
        <v>2.4345146603511996</v>
      </c>
    </row>
    <row r="596" spans="1:10" x14ac:dyDescent="0.25">
      <c r="A596">
        <f>'NGC3077 data'!A663</f>
        <v>1418.38058</v>
      </c>
      <c r="B596">
        <f t="shared" si="63"/>
        <v>428.39419022500101</v>
      </c>
      <c r="C596">
        <f>'NGC3077 data'!B663</f>
        <v>1.0007999999999999</v>
      </c>
      <c r="D596">
        <f>'NGC3077 data'!C663</f>
        <v>3.6764000000000001</v>
      </c>
      <c r="E596" s="1">
        <f t="shared" si="66"/>
        <v>0.29987593315750072</v>
      </c>
      <c r="F596">
        <f t="shared" si="64"/>
        <v>0.70092406684249919</v>
      </c>
      <c r="G596" s="1">
        <f t="shared" si="67"/>
        <v>0.15703651413500055</v>
      </c>
      <c r="H596">
        <f t="shared" si="65"/>
        <v>3.5193634858649996</v>
      </c>
      <c r="I596">
        <f t="shared" si="68"/>
        <v>2.1101437763537492</v>
      </c>
      <c r="J596">
        <f t="shared" si="69"/>
        <v>2.2387237311465227</v>
      </c>
    </row>
    <row r="597" spans="1:10" x14ac:dyDescent="0.25">
      <c r="A597">
        <f>'NGC3077 data'!A664</f>
        <v>1418.3653200000001</v>
      </c>
      <c r="B597">
        <f t="shared" si="63"/>
        <v>431.62645854872841</v>
      </c>
      <c r="C597">
        <f>'NGC3077 data'!B664</f>
        <v>0.60199999999999998</v>
      </c>
      <c r="D597">
        <f>'NGC3077 data'!C664</f>
        <v>3.8580000000000001</v>
      </c>
      <c r="E597" s="1">
        <f t="shared" si="66"/>
        <v>0.30213852098410987</v>
      </c>
      <c r="F597">
        <f t="shared" si="64"/>
        <v>0.29986147901589011</v>
      </c>
      <c r="G597" s="1">
        <f t="shared" si="67"/>
        <v>0.15897587512923703</v>
      </c>
      <c r="H597">
        <f t="shared" si="65"/>
        <v>3.6990241248707632</v>
      </c>
      <c r="I597">
        <f t="shared" si="68"/>
        <v>1.9994428019433266</v>
      </c>
      <c r="J597">
        <f t="shared" si="69"/>
        <v>2.2626027567346276</v>
      </c>
    </row>
    <row r="598" spans="1:10" x14ac:dyDescent="0.25">
      <c r="A598">
        <f>'NGC3077 data'!A665</f>
        <v>1418.35006</v>
      </c>
      <c r="B598">
        <f t="shared" si="63"/>
        <v>434.85879642435333</v>
      </c>
      <c r="C598">
        <f>'NGC3077 data'!B665</f>
        <v>3.32E-2</v>
      </c>
      <c r="D598">
        <f>'NGC3077 data'!C665</f>
        <v>4.1950000000000003</v>
      </c>
      <c r="E598" s="1">
        <f t="shared" si="66"/>
        <v>0.30440115749704733</v>
      </c>
      <c r="F598">
        <f t="shared" si="64"/>
        <v>-0.27120115749704732</v>
      </c>
      <c r="G598" s="1">
        <f t="shared" si="67"/>
        <v>0.16091527785461199</v>
      </c>
      <c r="H598">
        <f t="shared" si="65"/>
        <v>4.0340847221453879</v>
      </c>
      <c r="I598">
        <f t="shared" si="68"/>
        <v>1.8814417823241703</v>
      </c>
      <c r="J598">
        <f t="shared" si="69"/>
        <v>2.2746920124918479</v>
      </c>
    </row>
    <row r="599" spans="1:10" x14ac:dyDescent="0.25">
      <c r="A599">
        <f>'NGC3077 data'!A666</f>
        <v>1418.3348000000001</v>
      </c>
      <c r="B599">
        <f t="shared" si="63"/>
        <v>438.09120385394084</v>
      </c>
      <c r="C599">
        <f>'NGC3077 data'!B666</f>
        <v>1.1678999999999999</v>
      </c>
      <c r="D599">
        <f>'NGC3077 data'!C666</f>
        <v>4.6515000000000004</v>
      </c>
      <c r="E599" s="1">
        <f t="shared" si="66"/>
        <v>0.30666384269775859</v>
      </c>
      <c r="F599">
        <f t="shared" si="64"/>
        <v>0.86123615730224135</v>
      </c>
      <c r="G599" s="1">
        <f t="shared" si="67"/>
        <v>0.1628547223123645</v>
      </c>
      <c r="H599">
        <f t="shared" si="65"/>
        <v>4.4886452776876355</v>
      </c>
      <c r="I599">
        <f t="shared" si="68"/>
        <v>2.6749407174949384</v>
      </c>
      <c r="J599">
        <f t="shared" si="69"/>
        <v>2.609041223044855</v>
      </c>
    </row>
    <row r="600" spans="1:10" x14ac:dyDescent="0.25">
      <c r="A600">
        <f>'NGC3077 data'!A667</f>
        <v>1418.3195499999999</v>
      </c>
      <c r="B600">
        <f t="shared" si="63"/>
        <v>441.32156254914622</v>
      </c>
      <c r="C600">
        <f>'NGC3077 data'!B667</f>
        <v>1.2903</v>
      </c>
      <c r="D600">
        <f>'NGC3077 data'!C667</f>
        <v>4.5983999999999998</v>
      </c>
      <c r="E600" s="1">
        <f t="shared" si="66"/>
        <v>0.30892509378440236</v>
      </c>
      <c r="F600">
        <f t="shared" si="64"/>
        <v>0.98137490621559764</v>
      </c>
      <c r="G600" s="1">
        <f t="shared" si="67"/>
        <v>0.16479293752948773</v>
      </c>
      <c r="H600">
        <f t="shared" si="65"/>
        <v>4.4336070624705117</v>
      </c>
      <c r="I600">
        <f t="shared" si="68"/>
        <v>2.7074909843430546</v>
      </c>
      <c r="J600">
        <f t="shared" si="69"/>
        <v>2.6601603883921765</v>
      </c>
    </row>
    <row r="601" spans="1:10" x14ac:dyDescent="0.25">
      <c r="A601">
        <f>'NGC3077 data'!A668</f>
        <v>1418.30429</v>
      </c>
      <c r="B601">
        <f t="shared" si="63"/>
        <v>444.55410904802318</v>
      </c>
      <c r="C601">
        <f>'NGC3077 data'!B668</f>
        <v>2.2706</v>
      </c>
      <c r="D601">
        <f>'NGC3077 data'!C668</f>
        <v>5.7710999999999997</v>
      </c>
      <c r="E601" s="1">
        <f t="shared" si="66"/>
        <v>0.31118787633361622</v>
      </c>
      <c r="F601">
        <f t="shared" si="64"/>
        <v>1.9594121236663837</v>
      </c>
      <c r="G601" s="1">
        <f t="shared" si="67"/>
        <v>0.1667324654288139</v>
      </c>
      <c r="H601">
        <f t="shared" si="65"/>
        <v>5.6043675345711854</v>
      </c>
      <c r="I601">
        <f t="shared" si="68"/>
        <v>3.7818898291187848</v>
      </c>
      <c r="J601">
        <f t="shared" si="69"/>
        <v>2.7153795085323758</v>
      </c>
    </row>
    <row r="602" spans="1:10" x14ac:dyDescent="0.25">
      <c r="A602">
        <f>'NGC3077 data'!A669</f>
        <v>1418.2890299999999</v>
      </c>
      <c r="B602">
        <f t="shared" si="63"/>
        <v>447.78672510779052</v>
      </c>
      <c r="C602">
        <f>'NGC3077 data'!B669</f>
        <v>-0.46029999999999999</v>
      </c>
      <c r="D602">
        <f>'NGC3077 data'!C669</f>
        <v>5.4524999999999997</v>
      </c>
      <c r="E602" s="1">
        <f t="shared" si="66"/>
        <v>0.31345070757545335</v>
      </c>
      <c r="F602">
        <f t="shared" si="64"/>
        <v>-0.77375070757545328</v>
      </c>
      <c r="G602" s="1">
        <f t="shared" si="67"/>
        <v>0.16867203506467429</v>
      </c>
      <c r="H602">
        <f t="shared" si="65"/>
        <v>5.283827964935325</v>
      </c>
      <c r="I602">
        <f t="shared" si="68"/>
        <v>2.255038628679936</v>
      </c>
      <c r="J602">
        <f t="shared" si="69"/>
        <v>2.9028785834639717</v>
      </c>
    </row>
    <row r="603" spans="1:10" x14ac:dyDescent="0.25">
      <c r="A603">
        <f>'NGC3077 data'!A670</f>
        <v>1418.27377</v>
      </c>
      <c r="B603">
        <f t="shared" si="63"/>
        <v>451.01941073051319</v>
      </c>
      <c r="C603">
        <f>'NGC3077 data'!B670</f>
        <v>0.4466</v>
      </c>
      <c r="D603">
        <f>'NGC3077 data'!C670</f>
        <v>4.3548</v>
      </c>
      <c r="E603" s="1">
        <f t="shared" si="66"/>
        <v>0.31571358751135925</v>
      </c>
      <c r="F603">
        <f t="shared" si="64"/>
        <v>0.13088641248864075</v>
      </c>
      <c r="G603" s="1">
        <f t="shared" si="67"/>
        <v>0.17061164643830787</v>
      </c>
      <c r="H603">
        <f t="shared" si="65"/>
        <v>4.1841883535616917</v>
      </c>
      <c r="I603">
        <f t="shared" si="68"/>
        <v>2.1575373830251663</v>
      </c>
      <c r="J603">
        <f t="shared" si="69"/>
        <v>2.8376473378077129</v>
      </c>
    </row>
    <row r="604" spans="1:10" x14ac:dyDescent="0.25">
      <c r="A604">
        <f>'NGC3077 data'!A671</f>
        <v>1418.2585099999999</v>
      </c>
      <c r="B604">
        <f t="shared" si="63"/>
        <v>454.25216591858941</v>
      </c>
      <c r="C604">
        <f>'NGC3077 data'!B671</f>
        <v>3.1880999999999999</v>
      </c>
      <c r="D604">
        <f>'NGC3077 data'!C671</f>
        <v>4.5273000000000003</v>
      </c>
      <c r="E604" s="1">
        <f t="shared" si="66"/>
        <v>0.31797651614301259</v>
      </c>
      <c r="F604">
        <f t="shared" si="64"/>
        <v>2.8701234838569873</v>
      </c>
      <c r="G604" s="1">
        <f t="shared" si="67"/>
        <v>0.17255129955115364</v>
      </c>
      <c r="H604">
        <f t="shared" si="65"/>
        <v>4.3547487004488463</v>
      </c>
      <c r="I604">
        <f t="shared" si="68"/>
        <v>3.6124360921529171</v>
      </c>
      <c r="J604">
        <f t="shared" si="69"/>
        <v>2.6343660469340171</v>
      </c>
    </row>
    <row r="605" spans="1:10" x14ac:dyDescent="0.25">
      <c r="A605">
        <f>'NGC3077 data'!A672</f>
        <v>1418.24325</v>
      </c>
      <c r="B605">
        <f t="shared" si="63"/>
        <v>457.48499067421733</v>
      </c>
      <c r="C605">
        <f>'NGC3077 data'!B672</f>
        <v>1.6231</v>
      </c>
      <c r="D605">
        <f>'NGC3077 data'!C672</f>
        <v>3.6343000000000001</v>
      </c>
      <c r="E605" s="1">
        <f t="shared" si="66"/>
        <v>0.32023949347195213</v>
      </c>
      <c r="F605">
        <f t="shared" si="64"/>
        <v>1.3028605065280479</v>
      </c>
      <c r="G605" s="1">
        <f t="shared" si="67"/>
        <v>0.17449099440453039</v>
      </c>
      <c r="H605">
        <f t="shared" si="65"/>
        <v>3.4598090055954698</v>
      </c>
      <c r="I605">
        <f t="shared" si="68"/>
        <v>2.3813347560617588</v>
      </c>
      <c r="J605">
        <f t="shared" si="69"/>
        <v>2.7628447108414216</v>
      </c>
    </row>
    <row r="606" spans="1:10" x14ac:dyDescent="0.25">
      <c r="A606">
        <f>'NGC3077 data'!A673</f>
        <v>1418.2279900000001</v>
      </c>
      <c r="B606">
        <f t="shared" si="63"/>
        <v>460.71788499952856</v>
      </c>
      <c r="C606">
        <f>'NGC3077 data'!B673</f>
        <v>2.3443999999999998</v>
      </c>
      <c r="D606">
        <f>'NGC3077 data'!C673</f>
        <v>3.6855000000000002</v>
      </c>
      <c r="E606" s="1">
        <f t="shared" si="66"/>
        <v>0.32250251949967002</v>
      </c>
      <c r="F606">
        <f t="shared" si="64"/>
        <v>2.0218974805003298</v>
      </c>
      <c r="G606" s="1">
        <f t="shared" si="67"/>
        <v>0.17643073099971709</v>
      </c>
      <c r="H606">
        <f t="shared" si="65"/>
        <v>3.5090692690002832</v>
      </c>
      <c r="I606">
        <f t="shared" si="68"/>
        <v>2.7654833747503065</v>
      </c>
      <c r="J606">
        <f t="shared" si="69"/>
        <v>2.7015436049536792</v>
      </c>
    </row>
    <row r="607" spans="1:10" x14ac:dyDescent="0.25">
      <c r="A607">
        <f>'NGC3077 data'!A674</f>
        <v>1418.21273</v>
      </c>
      <c r="B607">
        <f t="shared" si="63"/>
        <v>463.95084889698791</v>
      </c>
      <c r="C607">
        <f>'NGC3077 data'!B674</f>
        <v>0.84209999999999996</v>
      </c>
      <c r="D607">
        <f>'NGC3077 data'!C674</f>
        <v>5.4558999999999997</v>
      </c>
      <c r="E607" s="1">
        <f t="shared" si="66"/>
        <v>0.32476559422789153</v>
      </c>
      <c r="F607">
        <f t="shared" si="64"/>
        <v>0.51733440577210843</v>
      </c>
      <c r="G607" s="1">
        <f t="shared" si="67"/>
        <v>0.17837050933819273</v>
      </c>
      <c r="H607">
        <f t="shared" si="65"/>
        <v>5.2775294906618067</v>
      </c>
      <c r="I607">
        <f t="shared" si="68"/>
        <v>2.8974319482169575</v>
      </c>
      <c r="J607">
        <f t="shared" si="69"/>
        <v>2.4435824538500426</v>
      </c>
    </row>
    <row r="608" spans="1:10" x14ac:dyDescent="0.25">
      <c r="A608">
        <f>'NGC3077 data'!A675</f>
        <v>1418.19748</v>
      </c>
      <c r="B608">
        <f t="shared" si="63"/>
        <v>467.18176371314257</v>
      </c>
      <c r="C608">
        <f>'NGC3077 data'!B675</f>
        <v>1.0234000000000001</v>
      </c>
      <c r="D608">
        <f>'NGC3077 data'!C675</f>
        <v>3.1859999999999999</v>
      </c>
      <c r="E608" s="1">
        <f t="shared" si="66"/>
        <v>0.3270272345991998</v>
      </c>
      <c r="F608">
        <f t="shared" si="64"/>
        <v>0.69637276540080029</v>
      </c>
      <c r="G608" s="1">
        <f t="shared" si="67"/>
        <v>0.18030905822788554</v>
      </c>
      <c r="H608">
        <f t="shared" si="65"/>
        <v>3.0056909417721145</v>
      </c>
      <c r="I608">
        <f t="shared" si="68"/>
        <v>1.8510318535864574</v>
      </c>
      <c r="J608">
        <f t="shared" si="69"/>
        <v>2.4188312575290647</v>
      </c>
    </row>
    <row r="609" spans="1:10" x14ac:dyDescent="0.25">
      <c r="A609">
        <f>'NGC3077 data'!A676</f>
        <v>1418.1822199999999</v>
      </c>
      <c r="B609">
        <f t="shared" si="63"/>
        <v>470.41486671579594</v>
      </c>
      <c r="C609">
        <f>'NGC3077 data'!B676</f>
        <v>0.86639999999999995</v>
      </c>
      <c r="D609">
        <f>'NGC3077 data'!C676</f>
        <v>4.2904</v>
      </c>
      <c r="E609" s="1">
        <f t="shared" si="66"/>
        <v>0.32929040670105714</v>
      </c>
      <c r="F609">
        <f t="shared" si="64"/>
        <v>0.53710959329894281</v>
      </c>
      <c r="G609" s="1">
        <f t="shared" si="67"/>
        <v>0.18224892002947754</v>
      </c>
      <c r="H609">
        <f t="shared" si="65"/>
        <v>4.1081510799705221</v>
      </c>
      <c r="I609">
        <f t="shared" si="68"/>
        <v>2.3226303366347323</v>
      </c>
      <c r="J609">
        <f t="shared" si="69"/>
        <v>2.3655600159892645</v>
      </c>
    </row>
    <row r="610" spans="1:10" x14ac:dyDescent="0.25">
      <c r="A610">
        <f>'NGC3077 data'!A677</f>
        <v>1418.16696</v>
      </c>
      <c r="B610">
        <f t="shared" ref="B610:B673" si="70">300000*(1420.406/A610-1)</f>
        <v>473.64803929712542</v>
      </c>
      <c r="C610">
        <f>'NGC3077 data'!B677</f>
        <v>1.6739999999999999</v>
      </c>
      <c r="D610">
        <f>'NGC3077 data'!C677</f>
        <v>3.3569</v>
      </c>
      <c r="E610" s="1">
        <f t="shared" si="66"/>
        <v>0.33155362750798778</v>
      </c>
      <c r="F610">
        <f t="shared" si="64"/>
        <v>1.3424463724920122</v>
      </c>
      <c r="G610" s="1">
        <f t="shared" si="67"/>
        <v>0.18418882357827523</v>
      </c>
      <c r="H610">
        <f t="shared" si="65"/>
        <v>3.1727111764217248</v>
      </c>
      <c r="I610">
        <f t="shared" si="68"/>
        <v>2.2575787744568685</v>
      </c>
      <c r="J610">
        <f t="shared" si="69"/>
        <v>2.2245587292292051</v>
      </c>
    </row>
    <row r="611" spans="1:10" x14ac:dyDescent="0.25">
      <c r="A611">
        <f>'NGC3077 data'!A678</f>
        <v>1418.1516999999999</v>
      </c>
      <c r="B611">
        <f t="shared" si="70"/>
        <v>476.88128145952913</v>
      </c>
      <c r="C611">
        <f>'NGC3077 data'!B678</f>
        <v>1.7623</v>
      </c>
      <c r="D611">
        <f>'NGC3077 data'!C678</f>
        <v>3.7559</v>
      </c>
      <c r="E611" s="1">
        <f t="shared" si="66"/>
        <v>0.33381689702167039</v>
      </c>
      <c r="F611">
        <f t="shared" si="64"/>
        <v>1.4284831029783296</v>
      </c>
      <c r="G611" s="1">
        <f t="shared" si="67"/>
        <v>0.18612876887571747</v>
      </c>
      <c r="H611">
        <f t="shared" si="65"/>
        <v>3.5697712311242826</v>
      </c>
      <c r="I611">
        <f t="shared" si="68"/>
        <v>2.4991271670513062</v>
      </c>
      <c r="J611">
        <f t="shared" si="69"/>
        <v>2.3133371218222045</v>
      </c>
    </row>
    <row r="612" spans="1:10" x14ac:dyDescent="0.25">
      <c r="A612">
        <f>'NGC3077 data'!A679</f>
        <v>1418.13644</v>
      </c>
      <c r="B612">
        <f t="shared" si="70"/>
        <v>480.1145932051387</v>
      </c>
      <c r="C612">
        <f>'NGC3077 data'!B679</f>
        <v>0.53259999999999996</v>
      </c>
      <c r="D612">
        <f>'NGC3077 data'!C679</f>
        <v>4.3764000000000003</v>
      </c>
      <c r="E612" s="1">
        <f t="shared" si="66"/>
        <v>0.3360802152435971</v>
      </c>
      <c r="F612">
        <f t="shared" si="64"/>
        <v>0.19651978475640286</v>
      </c>
      <c r="G612" s="1">
        <f t="shared" si="67"/>
        <v>0.18806875592308317</v>
      </c>
      <c r="H612">
        <f t="shared" si="65"/>
        <v>4.1883312440769167</v>
      </c>
      <c r="I612">
        <f t="shared" si="68"/>
        <v>2.1924255144166596</v>
      </c>
      <c r="J612">
        <f t="shared" si="69"/>
        <v>2.3437054691860864</v>
      </c>
    </row>
    <row r="613" spans="1:10" x14ac:dyDescent="0.25">
      <c r="A613">
        <f>'NGC3077 data'!A680</f>
        <v>1418.1211800000001</v>
      </c>
      <c r="B613">
        <f t="shared" si="70"/>
        <v>483.347974536219</v>
      </c>
      <c r="C613">
        <f>'NGC3077 data'!B680</f>
        <v>0.95230000000000004</v>
      </c>
      <c r="D613">
        <f>'NGC3077 data'!C680</f>
        <v>4.1658999999999997</v>
      </c>
      <c r="E613" s="1">
        <f t="shared" si="66"/>
        <v>0.33834358217535332</v>
      </c>
      <c r="F613">
        <f t="shared" si="64"/>
        <v>0.61395641782464672</v>
      </c>
      <c r="G613" s="1">
        <f t="shared" si="67"/>
        <v>0.19000878472173136</v>
      </c>
      <c r="H613">
        <f t="shared" si="65"/>
        <v>3.9758912152782684</v>
      </c>
      <c r="I613">
        <f t="shared" si="68"/>
        <v>2.2949238165514574</v>
      </c>
      <c r="J613">
        <f t="shared" si="69"/>
        <v>2.331213771319395</v>
      </c>
    </row>
    <row r="614" spans="1:10" x14ac:dyDescent="0.25">
      <c r="A614">
        <f>'NGC3077 data'!A681</f>
        <v>1418.10592</v>
      </c>
      <c r="B614">
        <f t="shared" si="70"/>
        <v>486.58142545516813</v>
      </c>
      <c r="C614">
        <f>'NGC3077 data'!B681</f>
        <v>1.7242</v>
      </c>
      <c r="D614">
        <f>'NGC3077 data'!C681</f>
        <v>3.7572999999999999</v>
      </c>
      <c r="E614" s="1">
        <f t="shared" si="66"/>
        <v>0.3406069978186177</v>
      </c>
      <c r="F614">
        <f t="shared" si="64"/>
        <v>1.3835930021813823</v>
      </c>
      <c r="G614" s="1">
        <f t="shared" si="67"/>
        <v>0.19194885527310082</v>
      </c>
      <c r="H614">
        <f t="shared" si="65"/>
        <v>3.5653511447268991</v>
      </c>
      <c r="I614">
        <f t="shared" si="68"/>
        <v>2.4744720734541406</v>
      </c>
      <c r="J614">
        <f t="shared" si="69"/>
        <v>2.3450323036932956</v>
      </c>
    </row>
    <row r="615" spans="1:10" x14ac:dyDescent="0.25">
      <c r="A615">
        <f>'NGC3077 data'!A682</f>
        <v>1418.0906600000001</v>
      </c>
      <c r="B615">
        <f t="shared" si="70"/>
        <v>489.81494596398443</v>
      </c>
      <c r="C615">
        <f>'NGC3077 data'!B682</f>
        <v>1.4923999999999999</v>
      </c>
      <c r="D615">
        <f>'NGC3077 data'!C682</f>
        <v>3.4346000000000001</v>
      </c>
      <c r="E615" s="1">
        <f t="shared" si="66"/>
        <v>0.34287046217478911</v>
      </c>
      <c r="F615">
        <f t="shared" si="64"/>
        <v>1.1495295378252108</v>
      </c>
      <c r="G615" s="1">
        <f t="shared" si="67"/>
        <v>0.19388896757839061</v>
      </c>
      <c r="H615">
        <f t="shared" si="65"/>
        <v>3.2407110324216095</v>
      </c>
      <c r="I615">
        <f t="shared" si="68"/>
        <v>2.1951202851234104</v>
      </c>
      <c r="J615">
        <f t="shared" si="69"/>
        <v>2.3026107908396281</v>
      </c>
    </row>
    <row r="616" spans="1:10" x14ac:dyDescent="0.25">
      <c r="A616">
        <f>'NGC3077 data'!A683</f>
        <v>1418.0754099999999</v>
      </c>
      <c r="B616">
        <f t="shared" si="70"/>
        <v>493.04641704490672</v>
      </c>
      <c r="C616">
        <f>'NGC3077 data'!B683</f>
        <v>1.6565000000000001</v>
      </c>
      <c r="D616">
        <f>'NGC3077 data'!C683</f>
        <v>4.0209000000000001</v>
      </c>
      <c r="E616" s="1">
        <f t="shared" si="66"/>
        <v>0.34513249193143469</v>
      </c>
      <c r="F616">
        <f t="shared" si="64"/>
        <v>1.3113675080685654</v>
      </c>
      <c r="G616" s="1">
        <f t="shared" si="67"/>
        <v>0.19582785022694402</v>
      </c>
      <c r="H616">
        <f t="shared" si="65"/>
        <v>3.8250721497730562</v>
      </c>
      <c r="I616">
        <f t="shared" si="68"/>
        <v>2.5682198289208107</v>
      </c>
      <c r="J616">
        <f t="shared" si="69"/>
        <v>2.2639192327569204</v>
      </c>
    </row>
    <row r="617" spans="1:10" x14ac:dyDescent="0.25">
      <c r="A617">
        <f>'NGC3077 data'!A684</f>
        <v>1418.06015</v>
      </c>
      <c r="B617">
        <f t="shared" si="70"/>
        <v>496.28007669488829</v>
      </c>
      <c r="C617">
        <f>'NGC3077 data'!B684</f>
        <v>2.4483000000000001</v>
      </c>
      <c r="D617">
        <f>'NGC3077 data'!C684</f>
        <v>2.0575000000000001</v>
      </c>
      <c r="E617" s="1">
        <f t="shared" si="66"/>
        <v>0.34739605368642179</v>
      </c>
      <c r="F617">
        <f t="shared" si="64"/>
        <v>2.1009039463135784</v>
      </c>
      <c r="G617" s="1">
        <f t="shared" si="67"/>
        <v>0.19776804601693296</v>
      </c>
      <c r="H617">
        <f t="shared" si="65"/>
        <v>1.8597319539830672</v>
      </c>
      <c r="I617">
        <f t="shared" si="68"/>
        <v>1.9803179501483228</v>
      </c>
      <c r="J617">
        <f t="shared" si="69"/>
        <v>2.4493376294437343</v>
      </c>
    </row>
    <row r="618" spans="1:10" x14ac:dyDescent="0.25">
      <c r="A618">
        <f>'NGC3077 data'!A685</f>
        <v>1418.0448899999999</v>
      </c>
      <c r="B618">
        <f t="shared" si="70"/>
        <v>499.51380594166483</v>
      </c>
      <c r="C618">
        <f>'NGC3077 data'!B685</f>
        <v>1.651</v>
      </c>
      <c r="D618">
        <f>'NGC3077 data'!C685</f>
        <v>3.1013000000000002</v>
      </c>
      <c r="E618" s="1">
        <f t="shared" si="66"/>
        <v>0.34965966415916538</v>
      </c>
      <c r="F618">
        <f t="shared" si="64"/>
        <v>1.3013403358408346</v>
      </c>
      <c r="G618" s="1">
        <f t="shared" si="67"/>
        <v>0.19970828356499884</v>
      </c>
      <c r="H618">
        <f t="shared" si="65"/>
        <v>2.9015917164350014</v>
      </c>
      <c r="I618">
        <f t="shared" si="68"/>
        <v>2.1014660261379179</v>
      </c>
      <c r="J618">
        <f t="shared" si="69"/>
        <v>2.5353959808985982</v>
      </c>
    </row>
    <row r="619" spans="1:10" x14ac:dyDescent="0.25">
      <c r="A619">
        <f>'NGC3077 data'!A686</f>
        <v>1418.02963</v>
      </c>
      <c r="B619">
        <f t="shared" si="70"/>
        <v>502.747604787368</v>
      </c>
      <c r="C619">
        <f>'NGC3077 data'!B686</f>
        <v>2.3092999999999999</v>
      </c>
      <c r="D619">
        <f>'NGC3077 data'!C686</f>
        <v>5.0473999999999997</v>
      </c>
      <c r="E619" s="1">
        <f t="shared" si="66"/>
        <v>0.35192332335115761</v>
      </c>
      <c r="F619">
        <f t="shared" si="64"/>
        <v>1.9573766766488423</v>
      </c>
      <c r="G619" s="1">
        <f t="shared" si="67"/>
        <v>0.20164856287242075</v>
      </c>
      <c r="H619">
        <f t="shared" si="65"/>
        <v>4.8457514371275785</v>
      </c>
      <c r="I619">
        <f t="shared" si="68"/>
        <v>3.4015640568882102</v>
      </c>
      <c r="J619">
        <f t="shared" si="69"/>
        <v>2.5989240116474273</v>
      </c>
    </row>
    <row r="620" spans="1:10" x14ac:dyDescent="0.25">
      <c r="A620">
        <f>'NGC3077 data'!A687</f>
        <v>1418.0143700000001</v>
      </c>
      <c r="B620">
        <f t="shared" si="70"/>
        <v>505.98147323426269</v>
      </c>
      <c r="C620">
        <f>'NGC3077 data'!B687</f>
        <v>0.97650000000000003</v>
      </c>
      <c r="D620">
        <f>'NGC3077 data'!C687</f>
        <v>4.8320999999999996</v>
      </c>
      <c r="E620" s="1">
        <f t="shared" si="66"/>
        <v>0.35418703126398388</v>
      </c>
      <c r="F620">
        <f t="shared" si="64"/>
        <v>0.62231296873601616</v>
      </c>
      <c r="G620" s="1">
        <f t="shared" si="67"/>
        <v>0.2035888839405576</v>
      </c>
      <c r="H620">
        <f t="shared" si="65"/>
        <v>4.6285111160594417</v>
      </c>
      <c r="I620">
        <f t="shared" si="68"/>
        <v>2.6254120423977287</v>
      </c>
      <c r="J620">
        <f t="shared" si="69"/>
        <v>2.7057519971554562</v>
      </c>
    </row>
    <row r="621" spans="1:10" x14ac:dyDescent="0.25">
      <c r="A621">
        <f>'NGC3077 data'!A688</f>
        <v>1417.99911</v>
      </c>
      <c r="B621">
        <f t="shared" si="70"/>
        <v>509.21541128468027</v>
      </c>
      <c r="C621">
        <f>'NGC3077 data'!B688</f>
        <v>1.8900999999999999</v>
      </c>
      <c r="D621">
        <f>'NGC3077 data'!C688</f>
        <v>4.4436</v>
      </c>
      <c r="E621" s="1">
        <f t="shared" si="66"/>
        <v>0.3564507878992762</v>
      </c>
      <c r="F621">
        <f t="shared" si="64"/>
        <v>1.5336492121007237</v>
      </c>
      <c r="G621" s="1">
        <f t="shared" si="67"/>
        <v>0.20552924677080811</v>
      </c>
      <c r="H621">
        <f t="shared" si="65"/>
        <v>4.2380707532291915</v>
      </c>
      <c r="I621">
        <f t="shared" si="68"/>
        <v>2.8858599826649574</v>
      </c>
      <c r="J621">
        <f t="shared" si="69"/>
        <v>2.7624699374212303</v>
      </c>
    </row>
    <row r="622" spans="1:10" x14ac:dyDescent="0.25">
      <c r="A622">
        <f>'NGC3077 data'!A689</f>
        <v>1417.9838500000001</v>
      </c>
      <c r="B622">
        <f t="shared" si="70"/>
        <v>512.4494189408191</v>
      </c>
      <c r="C622">
        <f>'NGC3077 data'!B689</f>
        <v>1.8018000000000001</v>
      </c>
      <c r="D622">
        <f>'NGC3077 data'!C689</f>
        <v>3.7932999999999999</v>
      </c>
      <c r="E622" s="1">
        <f t="shared" si="66"/>
        <v>0.35871459325857336</v>
      </c>
      <c r="F622">
        <f t="shared" si="64"/>
        <v>1.4430854067414267</v>
      </c>
      <c r="G622" s="1">
        <f t="shared" si="67"/>
        <v>0.20746965136449144</v>
      </c>
      <c r="H622">
        <f t="shared" si="65"/>
        <v>3.5858303486355085</v>
      </c>
      <c r="I622">
        <f t="shared" si="68"/>
        <v>2.5144578776884678</v>
      </c>
      <c r="J622">
        <f t="shared" si="69"/>
        <v>2.7195178324432852</v>
      </c>
    </row>
    <row r="623" spans="1:10" x14ac:dyDescent="0.25">
      <c r="A623">
        <f>'NGC3077 data'!A690</f>
        <v>1417.9685899999999</v>
      </c>
      <c r="B623">
        <f t="shared" si="70"/>
        <v>515.68349620494394</v>
      </c>
      <c r="C623">
        <f>'NGC3077 data'!B690</f>
        <v>1.4503999999999999</v>
      </c>
      <c r="D623">
        <f>'NGC3077 data'!C690</f>
        <v>3.8900999999999999</v>
      </c>
      <c r="E623" s="1">
        <f t="shared" si="66"/>
        <v>0.36097844734346074</v>
      </c>
      <c r="F623">
        <f t="shared" si="64"/>
        <v>1.0894215526565392</v>
      </c>
      <c r="G623" s="1">
        <f t="shared" si="67"/>
        <v>0.20941009772296634</v>
      </c>
      <c r="H623">
        <f t="shared" si="65"/>
        <v>3.6806899022770336</v>
      </c>
      <c r="I623">
        <f t="shared" si="68"/>
        <v>2.3850557274667863</v>
      </c>
      <c r="J623">
        <f t="shared" si="69"/>
        <v>2.6241359577461401</v>
      </c>
    </row>
    <row r="624" spans="1:10" x14ac:dyDescent="0.25">
      <c r="A624">
        <f>'NGC3077 data'!A691</f>
        <v>1417.9533300000001</v>
      </c>
      <c r="B624">
        <f t="shared" si="70"/>
        <v>518.91764307925303</v>
      </c>
      <c r="C624">
        <f>'NGC3077 data'!B691</f>
        <v>2.5108000000000001</v>
      </c>
      <c r="D624">
        <f>'NGC3077 data'!C691</f>
        <v>4.4374000000000002</v>
      </c>
      <c r="E624" s="1">
        <f t="shared" si="66"/>
        <v>0.36324235015547712</v>
      </c>
      <c r="F624">
        <f t="shared" si="64"/>
        <v>2.147557649844523</v>
      </c>
      <c r="G624" s="1">
        <f t="shared" si="67"/>
        <v>0.21135058584755176</v>
      </c>
      <c r="H624">
        <f t="shared" si="65"/>
        <v>4.2260494141524481</v>
      </c>
      <c r="I624">
        <f t="shared" si="68"/>
        <v>3.1868035319984855</v>
      </c>
      <c r="J624">
        <f t="shared" si="69"/>
        <v>2.4385040378082894</v>
      </c>
    </row>
    <row r="625" spans="1:10" x14ac:dyDescent="0.25">
      <c r="A625">
        <f>'NGC3077 data'!A692</f>
        <v>1417.9380799999999</v>
      </c>
      <c r="B625">
        <f t="shared" si="70"/>
        <v>522.14974013538028</v>
      </c>
      <c r="C625">
        <f>'NGC3077 data'!B692</f>
        <v>0.42099999999999999</v>
      </c>
      <c r="D625">
        <f>'NGC3077 data'!C692</f>
        <v>4.4547999999999996</v>
      </c>
      <c r="E625" s="1">
        <f t="shared" si="66"/>
        <v>0.3655048180947662</v>
      </c>
      <c r="F625">
        <f t="shared" si="64"/>
        <v>5.5495181905233781E-2</v>
      </c>
      <c r="G625" s="1">
        <f t="shared" si="67"/>
        <v>0.21328984408122811</v>
      </c>
      <c r="H625">
        <f t="shared" si="65"/>
        <v>4.2415101559187711</v>
      </c>
      <c r="I625">
        <f t="shared" si="68"/>
        <v>2.1485026689120024</v>
      </c>
      <c r="J625">
        <f t="shared" si="69"/>
        <v>2.2852320726282702</v>
      </c>
    </row>
    <row r="626" spans="1:10" x14ac:dyDescent="0.25">
      <c r="A626">
        <f>'NGC3077 data'!A693</f>
        <v>1417.92282</v>
      </c>
      <c r="B626">
        <f t="shared" si="70"/>
        <v>525.38402619122235</v>
      </c>
      <c r="C626">
        <f>'NGC3077 data'!B693</f>
        <v>0.43630000000000002</v>
      </c>
      <c r="D626">
        <f>'NGC3077 data'!C693</f>
        <v>4.0621</v>
      </c>
      <c r="E626" s="1">
        <f t="shared" si="66"/>
        <v>0.36776881833385566</v>
      </c>
      <c r="F626">
        <f t="shared" si="64"/>
        <v>6.8531181666144358E-2</v>
      </c>
      <c r="G626" s="1">
        <f t="shared" si="67"/>
        <v>0.21523041571473336</v>
      </c>
      <c r="H626">
        <f t="shared" si="65"/>
        <v>3.8468695842852667</v>
      </c>
      <c r="I626">
        <f t="shared" si="68"/>
        <v>1.9577003829757056</v>
      </c>
      <c r="J626">
        <f t="shared" si="69"/>
        <v>2.4039900622046191</v>
      </c>
    </row>
    <row r="627" spans="1:10" x14ac:dyDescent="0.25">
      <c r="A627">
        <f>'NGC3077 data'!A694</f>
        <v>1417.9075600000001</v>
      </c>
      <c r="B627">
        <f t="shared" si="70"/>
        <v>528.61838186404327</v>
      </c>
      <c r="C627">
        <f>'NGC3077 data'!B694</f>
        <v>0.71750000000000003</v>
      </c>
      <c r="D627">
        <f>'NGC3077 data'!C694</f>
        <v>3.3658999999999999</v>
      </c>
      <c r="E627" s="1">
        <f t="shared" si="66"/>
        <v>0.37003286730483026</v>
      </c>
      <c r="F627">
        <f t="shared" si="64"/>
        <v>0.34746713269516977</v>
      </c>
      <c r="G627" s="1">
        <f t="shared" si="67"/>
        <v>0.21717102911842592</v>
      </c>
      <c r="H627">
        <f t="shared" si="65"/>
        <v>3.148728970881574</v>
      </c>
      <c r="I627">
        <f t="shared" si="68"/>
        <v>1.748098051788372</v>
      </c>
      <c r="J627">
        <f t="shared" si="69"/>
        <v>2.3329080065358805</v>
      </c>
    </row>
    <row r="628" spans="1:10" x14ac:dyDescent="0.25">
      <c r="A628">
        <f>'NGC3077 data'!A695</f>
        <v>1417.8923</v>
      </c>
      <c r="B628">
        <f t="shared" si="70"/>
        <v>531.85280715610793</v>
      </c>
      <c r="C628">
        <f>'NGC3077 data'!B695</f>
        <v>1.2716000000000001</v>
      </c>
      <c r="D628">
        <f>'NGC3077 data'!C695</f>
        <v>5.2774999999999999</v>
      </c>
      <c r="E628" s="1">
        <f t="shared" si="66"/>
        <v>0.37229696500927556</v>
      </c>
      <c r="F628">
        <f t="shared" si="64"/>
        <v>0.8993030349907245</v>
      </c>
      <c r="G628" s="1">
        <f t="shared" si="67"/>
        <v>0.2191116842936647</v>
      </c>
      <c r="H628">
        <f t="shared" si="65"/>
        <v>5.0583883157063347</v>
      </c>
      <c r="I628">
        <f t="shared" si="68"/>
        <v>2.9788456753485297</v>
      </c>
      <c r="J628">
        <f t="shared" si="69"/>
        <v>2.2805856300946012</v>
      </c>
    </row>
    <row r="629" spans="1:10" x14ac:dyDescent="0.25">
      <c r="A629">
        <f>'NGC3077 data'!A696</f>
        <v>1417.8770400000001</v>
      </c>
      <c r="B629">
        <f t="shared" si="70"/>
        <v>535.08730206954795</v>
      </c>
      <c r="C629">
        <f>'NGC3077 data'!B696</f>
        <v>1.4293</v>
      </c>
      <c r="D629">
        <f>'NGC3077 data'!C696</f>
        <v>4.8291000000000004</v>
      </c>
      <c r="E629" s="1">
        <f t="shared" si="66"/>
        <v>0.37456111144868354</v>
      </c>
      <c r="F629">
        <f t="shared" si="64"/>
        <v>1.0547388885513165</v>
      </c>
      <c r="G629" s="1">
        <f t="shared" si="67"/>
        <v>0.22105238124172874</v>
      </c>
      <c r="H629">
        <f t="shared" si="65"/>
        <v>4.6080476187582713</v>
      </c>
      <c r="I629">
        <f t="shared" si="68"/>
        <v>2.8313932536547939</v>
      </c>
      <c r="J629">
        <f t="shared" si="69"/>
        <v>2.400773208399376</v>
      </c>
    </row>
    <row r="630" spans="1:10" x14ac:dyDescent="0.25">
      <c r="A630">
        <f>'NGC3077 data'!A697</f>
        <v>1417.86178</v>
      </c>
      <c r="B630">
        <f t="shared" si="70"/>
        <v>538.32186660676132</v>
      </c>
      <c r="C630">
        <f>'NGC3077 data'!B697</f>
        <v>0.88919999999999999</v>
      </c>
      <c r="D630">
        <f>'NGC3077 data'!C697</f>
        <v>3.4843999999999999</v>
      </c>
      <c r="E630" s="1">
        <f t="shared" si="66"/>
        <v>0.3768253066247329</v>
      </c>
      <c r="F630">
        <f t="shared" si="64"/>
        <v>0.51237469337526709</v>
      </c>
      <c r="G630" s="1">
        <f t="shared" si="67"/>
        <v>0.22299311996405677</v>
      </c>
      <c r="H630">
        <f t="shared" si="65"/>
        <v>3.2614068800359433</v>
      </c>
      <c r="I630">
        <f t="shared" si="68"/>
        <v>1.8868907867056053</v>
      </c>
      <c r="J630">
        <f t="shared" si="69"/>
        <v>2.459320741448741</v>
      </c>
    </row>
    <row r="631" spans="1:10" x14ac:dyDescent="0.25">
      <c r="A631">
        <f>'NGC3077 data'!A698</f>
        <v>1417.8465200000001</v>
      </c>
      <c r="B631">
        <f t="shared" si="70"/>
        <v>541.55650076987968</v>
      </c>
      <c r="C631">
        <f>'NGC3077 data'!B698</f>
        <v>1.3489</v>
      </c>
      <c r="D631">
        <f>'NGC3077 data'!C698</f>
        <v>4.3723999999999998</v>
      </c>
      <c r="E631" s="1">
        <f t="shared" si="66"/>
        <v>0.37908955053891574</v>
      </c>
      <c r="F631">
        <f t="shared" si="64"/>
        <v>0.96981044946108419</v>
      </c>
      <c r="G631" s="1">
        <f t="shared" si="67"/>
        <v>0.22493390046192777</v>
      </c>
      <c r="H631">
        <f t="shared" si="65"/>
        <v>4.1474660995380717</v>
      </c>
      <c r="I631">
        <f t="shared" si="68"/>
        <v>2.5586382744995779</v>
      </c>
      <c r="J631">
        <f t="shared" si="69"/>
        <v>2.3870185048146793</v>
      </c>
    </row>
    <row r="632" spans="1:10" x14ac:dyDescent="0.25">
      <c r="A632">
        <f>'NGC3077 data'!A699</f>
        <v>1417.8312599999999</v>
      </c>
      <c r="B632">
        <f t="shared" si="70"/>
        <v>544.79120456123462</v>
      </c>
      <c r="C632">
        <f>'NGC3077 data'!B699</f>
        <v>2.0592999999999999</v>
      </c>
      <c r="D632">
        <f>'NGC3077 data'!C699</f>
        <v>2.6305999999999998</v>
      </c>
      <c r="E632" s="1">
        <f t="shared" si="66"/>
        <v>0.38135384319286425</v>
      </c>
      <c r="F632">
        <f t="shared" si="64"/>
        <v>1.6779461568071357</v>
      </c>
      <c r="G632" s="1">
        <f t="shared" si="67"/>
        <v>0.22687472273674072</v>
      </c>
      <c r="H632">
        <f t="shared" si="65"/>
        <v>2.4037252772632591</v>
      </c>
      <c r="I632">
        <f t="shared" si="68"/>
        <v>2.0408357170351974</v>
      </c>
      <c r="J632">
        <f t="shared" si="69"/>
        <v>2.3164962229282215</v>
      </c>
    </row>
    <row r="633" spans="1:10" x14ac:dyDescent="0.25">
      <c r="A633">
        <f>'NGC3077 data'!A700</f>
        <v>1417.81601</v>
      </c>
      <c r="B633">
        <f t="shared" si="70"/>
        <v>548.02385818735195</v>
      </c>
      <c r="C633">
        <f>'NGC3077 data'!B700</f>
        <v>1.9619</v>
      </c>
      <c r="D633">
        <f>'NGC3077 data'!C700</f>
        <v>3.8852000000000002</v>
      </c>
      <c r="E633" s="1">
        <f t="shared" si="66"/>
        <v>0.38361670073114634</v>
      </c>
      <c r="F633">
        <f t="shared" si="64"/>
        <v>1.5782832992688536</v>
      </c>
      <c r="G633" s="1">
        <f t="shared" si="67"/>
        <v>0.22881431491241114</v>
      </c>
      <c r="H633">
        <f t="shared" si="65"/>
        <v>3.6563856850875891</v>
      </c>
      <c r="I633">
        <f t="shared" si="68"/>
        <v>2.6173344921782213</v>
      </c>
      <c r="J633">
        <f t="shared" si="69"/>
        <v>2.3936538957879043</v>
      </c>
    </row>
    <row r="634" spans="1:10" x14ac:dyDescent="0.25">
      <c r="A634">
        <f>'NGC3077 data'!A701</f>
        <v>1417.8007500000001</v>
      </c>
      <c r="B634">
        <f t="shared" si="70"/>
        <v>551.25870119614456</v>
      </c>
      <c r="C634">
        <f>'NGC3077 data'!B701</f>
        <v>1.3979999999999999</v>
      </c>
      <c r="D634">
        <f>'NGC3077 data'!C701</f>
        <v>4.1761999999999997</v>
      </c>
      <c r="E634" s="1">
        <f t="shared" si="66"/>
        <v>0.38588109083730121</v>
      </c>
      <c r="F634">
        <f t="shared" si="64"/>
        <v>1.0121189091626988</v>
      </c>
      <c r="G634" s="1">
        <f t="shared" si="67"/>
        <v>0.2307552207176867</v>
      </c>
      <c r="H634">
        <f t="shared" si="65"/>
        <v>3.9454447792823131</v>
      </c>
      <c r="I634">
        <f t="shared" si="68"/>
        <v>2.4787818442225058</v>
      </c>
      <c r="J634">
        <f t="shared" si="69"/>
        <v>2.3605015233922648</v>
      </c>
    </row>
    <row r="635" spans="1:10" x14ac:dyDescent="0.25">
      <c r="A635">
        <f>'NGC3077 data'!A702</f>
        <v>1417.78549</v>
      </c>
      <c r="B635">
        <f t="shared" si="70"/>
        <v>554.49361383996813</v>
      </c>
      <c r="C635">
        <f>'NGC3077 data'!B702</f>
        <v>1.4504999999999999</v>
      </c>
      <c r="D635">
        <f>'NGC3077 data'!C702</f>
        <v>3.7157</v>
      </c>
      <c r="E635" s="1">
        <f t="shared" si="66"/>
        <v>0.38814552968797766</v>
      </c>
      <c r="F635">
        <f t="shared" si="64"/>
        <v>1.0623544703120222</v>
      </c>
      <c r="G635" s="1">
        <f t="shared" si="67"/>
        <v>0.23269616830398085</v>
      </c>
      <c r="H635">
        <f t="shared" si="65"/>
        <v>3.4830038316960192</v>
      </c>
      <c r="I635">
        <f t="shared" si="68"/>
        <v>2.272679151004021</v>
      </c>
      <c r="J635">
        <f t="shared" si="69"/>
        <v>2.446949105739848</v>
      </c>
    </row>
    <row r="636" spans="1:10" x14ac:dyDescent="0.25">
      <c r="A636">
        <f>'NGC3077 data'!A703</f>
        <v>1417.7702300000001</v>
      </c>
      <c r="B636">
        <f t="shared" si="70"/>
        <v>557.72859612095442</v>
      </c>
      <c r="C636">
        <f>'NGC3077 data'!B703</f>
        <v>0.56169999999999998</v>
      </c>
      <c r="D636">
        <f>'NGC3077 data'!C703</f>
        <v>4.8491</v>
      </c>
      <c r="E636" s="1">
        <f t="shared" si="66"/>
        <v>0.39041001728466806</v>
      </c>
      <c r="F636">
        <f t="shared" si="64"/>
        <v>0.17128998271533191</v>
      </c>
      <c r="G636" s="1">
        <f t="shared" si="67"/>
        <v>0.23463715767257262</v>
      </c>
      <c r="H636">
        <f t="shared" si="65"/>
        <v>4.614462842327427</v>
      </c>
      <c r="I636">
        <f t="shared" si="68"/>
        <v>2.3928764125213795</v>
      </c>
      <c r="J636">
        <f t="shared" si="69"/>
        <v>2.1610463672557518</v>
      </c>
    </row>
    <row r="637" spans="1:10" x14ac:dyDescent="0.25">
      <c r="A637">
        <f>'NGC3077 data'!A704</f>
        <v>1417.75497</v>
      </c>
      <c r="B637">
        <f t="shared" si="70"/>
        <v>560.96364804136817</v>
      </c>
      <c r="C637">
        <f>'NGC3077 data'!B704</f>
        <v>1.7759</v>
      </c>
      <c r="D637">
        <f>'NGC3077 data'!C704</f>
        <v>3.7995000000000001</v>
      </c>
      <c r="E637" s="1">
        <f t="shared" si="66"/>
        <v>0.3926745536289577</v>
      </c>
      <c r="F637">
        <f t="shared" si="64"/>
        <v>1.3832254463710423</v>
      </c>
      <c r="G637" s="1">
        <f t="shared" si="67"/>
        <v>0.23657818882482087</v>
      </c>
      <c r="H637">
        <f t="shared" si="65"/>
        <v>3.5629218111751793</v>
      </c>
      <c r="I637">
        <f t="shared" si="68"/>
        <v>2.4730736287731108</v>
      </c>
      <c r="J637">
        <f t="shared" si="69"/>
        <v>2.2347635835060102</v>
      </c>
    </row>
    <row r="638" spans="1:10" x14ac:dyDescent="0.25">
      <c r="A638">
        <f>'NGC3077 data'!A705</f>
        <v>1417.7397100000001</v>
      </c>
      <c r="B638">
        <f t="shared" si="70"/>
        <v>564.19876960347449</v>
      </c>
      <c r="C638">
        <f>'NGC3077 data'!B705</f>
        <v>4.5600000000000002E-2</v>
      </c>
      <c r="D638">
        <f>'NGC3077 data'!C705</f>
        <v>2.9634999999999998</v>
      </c>
      <c r="E638" s="1">
        <f t="shared" si="66"/>
        <v>0.39493913872243214</v>
      </c>
      <c r="F638">
        <f t="shared" si="64"/>
        <v>-0.34933913872243216</v>
      </c>
      <c r="G638" s="1">
        <f t="shared" si="67"/>
        <v>0.23851926176208468</v>
      </c>
      <c r="H638">
        <f t="shared" si="65"/>
        <v>2.7249807382379152</v>
      </c>
      <c r="I638">
        <f t="shared" si="68"/>
        <v>1.1878207997577415</v>
      </c>
      <c r="J638">
        <f t="shared" si="69"/>
        <v>2.1610907544891775</v>
      </c>
    </row>
    <row r="639" spans="1:10" x14ac:dyDescent="0.25">
      <c r="A639">
        <f>'NGC3077 data'!A706</f>
        <v>1417.7244499999999</v>
      </c>
      <c r="B639">
        <f t="shared" si="70"/>
        <v>567.43396080953801</v>
      </c>
      <c r="C639">
        <f>'NGC3077 data'!B706</f>
        <v>1.9505999999999999</v>
      </c>
      <c r="D639">
        <f>'NGC3077 data'!C706</f>
        <v>4.3818000000000001</v>
      </c>
      <c r="E639" s="1">
        <f t="shared" si="66"/>
        <v>0.39720377256667661</v>
      </c>
      <c r="F639">
        <f t="shared" ref="F639:F702" si="71">C639-E639</f>
        <v>1.5533962274333233</v>
      </c>
      <c r="G639" s="1">
        <f t="shared" si="67"/>
        <v>0.24046037648572274</v>
      </c>
      <c r="H639">
        <f t="shared" ref="H639:H702" si="72">D639-G639</f>
        <v>4.141339623514277</v>
      </c>
      <c r="I639">
        <f t="shared" si="68"/>
        <v>2.8473679254738</v>
      </c>
      <c r="J639">
        <f t="shared" si="69"/>
        <v>2.1271381558246918</v>
      </c>
    </row>
    <row r="640" spans="1:10" x14ac:dyDescent="0.25">
      <c r="A640">
        <f>'NGC3077 data'!A707</f>
        <v>1417.70919</v>
      </c>
      <c r="B640">
        <f t="shared" si="70"/>
        <v>570.66922166175709</v>
      </c>
      <c r="C640">
        <f>'NGC3077 data'!B707</f>
        <v>0.1411</v>
      </c>
      <c r="D640">
        <f>'NGC3077 data'!C707</f>
        <v>4.3094000000000001</v>
      </c>
      <c r="E640" s="1">
        <f t="shared" si="66"/>
        <v>0.39946845516322999</v>
      </c>
      <c r="F640">
        <f t="shared" si="71"/>
        <v>-0.25836845516322998</v>
      </c>
      <c r="G640" s="1">
        <f t="shared" si="67"/>
        <v>0.24240153299705422</v>
      </c>
      <c r="H640">
        <f t="shared" si="72"/>
        <v>4.0669984670029455</v>
      </c>
      <c r="I640">
        <f t="shared" si="68"/>
        <v>1.9043150059198577</v>
      </c>
      <c r="J640">
        <f t="shared" si="69"/>
        <v>2.0857955118961193</v>
      </c>
    </row>
    <row r="641" spans="1:10" x14ac:dyDescent="0.25">
      <c r="A641">
        <f>'NGC3077 data'!A708</f>
        <v>1417.6939400000001</v>
      </c>
      <c r="B641">
        <f t="shared" si="70"/>
        <v>573.90243200161615</v>
      </c>
      <c r="C641">
        <f>'NGC3077 data'!B708</f>
        <v>0.54969999999999997</v>
      </c>
      <c r="D641">
        <f>'NGC3077 data'!C708</f>
        <v>4.5426000000000002</v>
      </c>
      <c r="E641" s="1">
        <f t="shared" si="66"/>
        <v>0.40173170240113132</v>
      </c>
      <c r="F641">
        <f t="shared" si="71"/>
        <v>0.14796829759886865</v>
      </c>
      <c r="G641" s="1">
        <f t="shared" si="67"/>
        <v>0.24434145920096964</v>
      </c>
      <c r="H641">
        <f t="shared" si="72"/>
        <v>4.2982585407990301</v>
      </c>
      <c r="I641">
        <f t="shared" si="68"/>
        <v>2.2231134191989494</v>
      </c>
      <c r="J641">
        <f t="shared" si="69"/>
        <v>2.248242822701997</v>
      </c>
    </row>
    <row r="642" spans="1:10" x14ac:dyDescent="0.25">
      <c r="A642">
        <f>'NGC3077 data'!A709</f>
        <v>1417.67868</v>
      </c>
      <c r="B642">
        <f t="shared" si="70"/>
        <v>577.1378321073106</v>
      </c>
      <c r="C642">
        <f>'NGC3077 data'!B709</f>
        <v>1.0523</v>
      </c>
      <c r="D642">
        <f>'NGC3077 data'!C709</f>
        <v>4.1307</v>
      </c>
      <c r="E642" s="1">
        <f t="shared" ref="E642:E705" si="73">$K$3*B642^2+$K$5*B642+$K$7</f>
        <v>0.40399648247511744</v>
      </c>
      <c r="F642">
        <f t="shared" si="71"/>
        <v>0.64830351752488258</v>
      </c>
      <c r="G642" s="1">
        <f t="shared" ref="G642:G705" si="74">$K$10*B642^2+$K$12*B642+$K$14</f>
        <v>0.24628269926438631</v>
      </c>
      <c r="H642">
        <f t="shared" si="72"/>
        <v>3.8844173007356138</v>
      </c>
      <c r="I642">
        <f t="shared" si="68"/>
        <v>2.2663604091302481</v>
      </c>
      <c r="J642">
        <f t="shared" si="69"/>
        <v>2.1930500882408692</v>
      </c>
    </row>
    <row r="643" spans="1:10" x14ac:dyDescent="0.25">
      <c r="A643">
        <f>'NGC3077 data'!A710</f>
        <v>1417.6634200000001</v>
      </c>
      <c r="B643">
        <f t="shared" si="70"/>
        <v>580.37330186595511</v>
      </c>
      <c r="C643">
        <f>'NGC3077 data'!B710</f>
        <v>0.54410000000000003</v>
      </c>
      <c r="D643">
        <f>'NGC3077 data'!C710</f>
        <v>4.1105</v>
      </c>
      <c r="E643" s="1">
        <f t="shared" si="73"/>
        <v>0.40626131130616855</v>
      </c>
      <c r="F643">
        <f t="shared" si="71"/>
        <v>0.13783868869383148</v>
      </c>
      <c r="G643" s="1">
        <f t="shared" si="74"/>
        <v>0.24822398111957303</v>
      </c>
      <c r="H643">
        <f t="shared" si="72"/>
        <v>3.862276018880427</v>
      </c>
      <c r="I643">
        <f t="shared" ref="I643:I706" si="75">AVERAGE(F643,H643)</f>
        <v>2.0000573537871293</v>
      </c>
      <c r="J643">
        <f t="shared" si="69"/>
        <v>2.2444973085112743</v>
      </c>
    </row>
    <row r="644" spans="1:10" x14ac:dyDescent="0.25">
      <c r="A644">
        <f>'NGC3077 data'!A711</f>
        <v>1417.64816</v>
      </c>
      <c r="B644">
        <f t="shared" si="70"/>
        <v>583.60884127974805</v>
      </c>
      <c r="C644">
        <f>'NGC3077 data'!B711</f>
        <v>1.1812</v>
      </c>
      <c r="D644">
        <f>'NGC3077 data'!C711</f>
        <v>4.6203000000000003</v>
      </c>
      <c r="E644" s="1">
        <f t="shared" si="73"/>
        <v>0.40852618889582365</v>
      </c>
      <c r="F644">
        <f t="shared" si="71"/>
        <v>0.77267381110417643</v>
      </c>
      <c r="G644" s="1">
        <f t="shared" si="74"/>
        <v>0.25016530476784882</v>
      </c>
      <c r="H644">
        <f t="shared" si="72"/>
        <v>4.3701346952321511</v>
      </c>
      <c r="I644">
        <f t="shared" si="75"/>
        <v>2.571404253168164</v>
      </c>
      <c r="J644">
        <f t="shared" si="69"/>
        <v>2.0564242078908368</v>
      </c>
    </row>
    <row r="645" spans="1:10" x14ac:dyDescent="0.25">
      <c r="A645">
        <f>'NGC3077 data'!A712</f>
        <v>1417.6329000000001</v>
      </c>
      <c r="B645">
        <f t="shared" si="70"/>
        <v>586.84445035095405</v>
      </c>
      <c r="C645">
        <f>'NGC3077 data'!B712</f>
        <v>0.44390000000000002</v>
      </c>
      <c r="D645">
        <f>'NGC3077 data'!C712</f>
        <v>4.5420999999999996</v>
      </c>
      <c r="E645" s="1">
        <f t="shared" si="73"/>
        <v>0.4107911152456678</v>
      </c>
      <c r="F645">
        <f t="shared" si="71"/>
        <v>3.3108884754332213E-2</v>
      </c>
      <c r="G645" s="1">
        <f t="shared" si="74"/>
        <v>0.25210667021057243</v>
      </c>
      <c r="H645">
        <f t="shared" si="72"/>
        <v>4.2899933297894268</v>
      </c>
      <c r="I645">
        <f t="shared" si="75"/>
        <v>2.1615511072718796</v>
      </c>
      <c r="J645">
        <f t="shared" ref="J645:J708" si="76">AVERAGE(I643:I647)</f>
        <v>1.8169010619930721</v>
      </c>
    </row>
    <row r="646" spans="1:10" x14ac:dyDescent="0.25">
      <c r="A646">
        <f>'NGC3077 data'!A713</f>
        <v>1417.6176399999999</v>
      </c>
      <c r="B646">
        <f t="shared" si="70"/>
        <v>590.08012908190472</v>
      </c>
      <c r="C646">
        <f>'NGC3077 data'!B713</f>
        <v>0.76990000000000003</v>
      </c>
      <c r="D646">
        <f>'NGC3077 data'!C713</f>
        <v>2.4626999999999999</v>
      </c>
      <c r="E646" s="1">
        <f t="shared" si="73"/>
        <v>0.41305609035733332</v>
      </c>
      <c r="F646">
        <f t="shared" si="71"/>
        <v>0.35684390964266671</v>
      </c>
      <c r="G646" s="1">
        <f t="shared" si="74"/>
        <v>0.25404807744914282</v>
      </c>
      <c r="H646">
        <f t="shared" si="72"/>
        <v>2.2086519225508572</v>
      </c>
      <c r="I646">
        <f t="shared" si="75"/>
        <v>1.2827479160967619</v>
      </c>
      <c r="J646">
        <f t="shared" si="76"/>
        <v>1.7748378708165162</v>
      </c>
    </row>
    <row r="647" spans="1:10" x14ac:dyDescent="0.25">
      <c r="A647">
        <f>'NGC3077 data'!A714</f>
        <v>1417.60238</v>
      </c>
      <c r="B647">
        <f t="shared" si="70"/>
        <v>593.31587747473156</v>
      </c>
      <c r="C647">
        <f>'NGC3077 data'!B714</f>
        <v>0.42220000000000002</v>
      </c>
      <c r="D647">
        <f>'NGC3077 data'!C714</f>
        <v>2.3866000000000001</v>
      </c>
      <c r="E647" s="1">
        <f t="shared" si="73"/>
        <v>0.41532111423231211</v>
      </c>
      <c r="F647">
        <f t="shared" si="71"/>
        <v>6.8788857676879145E-3</v>
      </c>
      <c r="G647" s="1">
        <f t="shared" si="74"/>
        <v>0.25598952648483886</v>
      </c>
      <c r="H647">
        <f t="shared" si="72"/>
        <v>2.1306104735151612</v>
      </c>
      <c r="I647">
        <f t="shared" si="75"/>
        <v>1.0687446796414246</v>
      </c>
      <c r="J647">
        <f t="shared" si="76"/>
        <v>1.6876949100280723</v>
      </c>
    </row>
    <row r="648" spans="1:10" x14ac:dyDescent="0.25">
      <c r="A648">
        <f>'NGC3077 data'!A715</f>
        <v>1417.5871199999999</v>
      </c>
      <c r="B648">
        <f t="shared" si="70"/>
        <v>596.5516955317662</v>
      </c>
      <c r="C648">
        <f>'NGC3077 data'!B715</f>
        <v>1.2416</v>
      </c>
      <c r="D648">
        <f>'NGC3077 data'!C715</f>
        <v>3.0133999999999999</v>
      </c>
      <c r="E648" s="1">
        <f t="shared" si="73"/>
        <v>0.41758618687223631</v>
      </c>
      <c r="F648">
        <f t="shared" si="71"/>
        <v>0.82401381312776367</v>
      </c>
      <c r="G648" s="1">
        <f t="shared" si="74"/>
        <v>0.25793101731905965</v>
      </c>
      <c r="H648">
        <f t="shared" si="72"/>
        <v>2.7554689826809402</v>
      </c>
      <c r="I648">
        <f t="shared" si="75"/>
        <v>1.7897413979043519</v>
      </c>
      <c r="J648">
        <f t="shared" si="76"/>
        <v>1.7349819039638512</v>
      </c>
    </row>
    <row r="649" spans="1:10" x14ac:dyDescent="0.25">
      <c r="A649">
        <f>'NGC3077 data'!A716</f>
        <v>1417.57187</v>
      </c>
      <c r="B649">
        <f t="shared" si="70"/>
        <v>599.78546272931862</v>
      </c>
      <c r="C649">
        <f>'NGC3077 data'!B716</f>
        <v>2.7227000000000001</v>
      </c>
      <c r="D649">
        <f>'NGC3077 data'!C716</f>
        <v>2.2284000000000002</v>
      </c>
      <c r="E649" s="1">
        <f t="shared" si="73"/>
        <v>0.41984982391052306</v>
      </c>
      <c r="F649">
        <f t="shared" si="71"/>
        <v>2.3028501760894771</v>
      </c>
      <c r="G649" s="1">
        <f t="shared" si="74"/>
        <v>0.2598712776375911</v>
      </c>
      <c r="H649">
        <f t="shared" si="72"/>
        <v>1.9685287223624091</v>
      </c>
      <c r="I649">
        <f t="shared" si="75"/>
        <v>2.1356894492259428</v>
      </c>
      <c r="J649">
        <f t="shared" si="76"/>
        <v>1.8143388526223894</v>
      </c>
    </row>
    <row r="650" spans="1:10" x14ac:dyDescent="0.25">
      <c r="A650">
        <f>'NGC3077 data'!A717</f>
        <v>1417.5566100000001</v>
      </c>
      <c r="B650">
        <f t="shared" si="70"/>
        <v>603.02142007573332</v>
      </c>
      <c r="C650">
        <f>'NGC3077 data'!B717</f>
        <v>1.3581000000000001</v>
      </c>
      <c r="D650">
        <f>'NGC3077 data'!C717</f>
        <v>4.1218000000000004</v>
      </c>
      <c r="E650" s="1">
        <f t="shared" si="73"/>
        <v>0.42211499405301334</v>
      </c>
      <c r="F650">
        <f t="shared" si="71"/>
        <v>0.93598500594698675</v>
      </c>
      <c r="G650" s="1">
        <f t="shared" si="74"/>
        <v>0.26181285204543991</v>
      </c>
      <c r="H650">
        <f t="shared" si="72"/>
        <v>3.8599871479545604</v>
      </c>
      <c r="I650">
        <f t="shared" si="75"/>
        <v>2.3979860769507737</v>
      </c>
      <c r="J650">
        <f t="shared" si="76"/>
        <v>1.8878857560022229</v>
      </c>
    </row>
    <row r="651" spans="1:10" x14ac:dyDescent="0.25">
      <c r="A651">
        <f>'NGC3077 data'!A718</f>
        <v>1417.54135</v>
      </c>
      <c r="B651">
        <f t="shared" si="70"/>
        <v>606.25744709315029</v>
      </c>
      <c r="C651">
        <f>'NGC3077 data'!B718</f>
        <v>0.93220000000000003</v>
      </c>
      <c r="D651">
        <f>'NGC3077 data'!C718</f>
        <v>3.1150000000000002</v>
      </c>
      <c r="E651" s="1">
        <f t="shared" si="73"/>
        <v>0.42438021296520517</v>
      </c>
      <c r="F651">
        <f t="shared" si="71"/>
        <v>0.50781978703479491</v>
      </c>
      <c r="G651" s="1">
        <f t="shared" si="74"/>
        <v>0.26375446825589011</v>
      </c>
      <c r="H651">
        <f t="shared" si="72"/>
        <v>2.8512455317441101</v>
      </c>
      <c r="I651">
        <f t="shared" si="75"/>
        <v>1.6795326593894524</v>
      </c>
      <c r="J651">
        <f t="shared" si="76"/>
        <v>1.8769426141018897</v>
      </c>
    </row>
    <row r="652" spans="1:10" x14ac:dyDescent="0.25">
      <c r="A652">
        <f>'NGC3077 data'!A719</f>
        <v>1417.5260900000001</v>
      </c>
      <c r="B652">
        <f t="shared" si="70"/>
        <v>609.49354378370128</v>
      </c>
      <c r="C652">
        <f>'NGC3077 data'!B719</f>
        <v>-0.21010000000000001</v>
      </c>
      <c r="D652">
        <f>'NGC3077 data'!C719</f>
        <v>3.7753999999999999</v>
      </c>
      <c r="E652" s="1">
        <f t="shared" si="73"/>
        <v>0.42664548064859087</v>
      </c>
      <c r="F652">
        <f t="shared" si="71"/>
        <v>-0.63674548064859082</v>
      </c>
      <c r="G652" s="1">
        <f t="shared" si="74"/>
        <v>0.26569612627022077</v>
      </c>
      <c r="H652">
        <f t="shared" si="72"/>
        <v>3.5097038737297792</v>
      </c>
      <c r="I652">
        <f t="shared" si="75"/>
        <v>1.4364791965405943</v>
      </c>
      <c r="J652">
        <f t="shared" si="76"/>
        <v>1.9759291512515589</v>
      </c>
    </row>
    <row r="653" spans="1:10" x14ac:dyDescent="0.25">
      <c r="A653">
        <f>'NGC3077 data'!A720</f>
        <v>1417.5108299999999</v>
      </c>
      <c r="B653">
        <f t="shared" si="70"/>
        <v>612.72971014971756</v>
      </c>
      <c r="C653">
        <f>'NGC3077 data'!B720</f>
        <v>0.97670000000000001</v>
      </c>
      <c r="D653">
        <f>'NGC3077 data'!C720</f>
        <v>3.1899000000000002</v>
      </c>
      <c r="E653" s="1">
        <f t="shared" si="73"/>
        <v>0.42891079710480229</v>
      </c>
      <c r="F653">
        <f t="shared" si="71"/>
        <v>0.54778920289519772</v>
      </c>
      <c r="G653" s="1">
        <f t="shared" si="74"/>
        <v>0.26763782608983044</v>
      </c>
      <c r="H653">
        <f t="shared" si="72"/>
        <v>2.9222621739101697</v>
      </c>
      <c r="I653">
        <f t="shared" si="75"/>
        <v>1.7350256884026838</v>
      </c>
      <c r="J653">
        <f t="shared" si="76"/>
        <v>2.0650256431121941</v>
      </c>
    </row>
    <row r="654" spans="1:10" x14ac:dyDescent="0.25">
      <c r="A654">
        <f>'NGC3077 data'!A721</f>
        <v>1417.49557</v>
      </c>
      <c r="B654">
        <f t="shared" si="70"/>
        <v>615.96594619339749</v>
      </c>
      <c r="C654">
        <f>'NGC3077 data'!B721</f>
        <v>2.7446000000000002</v>
      </c>
      <c r="D654">
        <f>'NGC3077 data'!C721</f>
        <v>3.2174</v>
      </c>
      <c r="E654" s="1">
        <f t="shared" si="73"/>
        <v>0.43117616233537825</v>
      </c>
      <c r="F654">
        <f t="shared" si="71"/>
        <v>2.3134238376646219</v>
      </c>
      <c r="G654" s="1">
        <f t="shared" si="74"/>
        <v>0.26957956771603842</v>
      </c>
      <c r="H654">
        <f t="shared" si="72"/>
        <v>2.9478204322839616</v>
      </c>
      <c r="I654">
        <f t="shared" si="75"/>
        <v>2.630622134974292</v>
      </c>
      <c r="J654">
        <f t="shared" si="76"/>
        <v>2.1801720896823467</v>
      </c>
    </row>
    <row r="655" spans="1:10" x14ac:dyDescent="0.25">
      <c r="A655">
        <f>'NGC3077 data'!A722</f>
        <v>1417.4803099999999</v>
      </c>
      <c r="B655">
        <f t="shared" si="70"/>
        <v>619.20225191700592</v>
      </c>
      <c r="C655">
        <f>'NGC3077 data'!B722</f>
        <v>2.7985000000000002</v>
      </c>
      <c r="D655">
        <f>'NGC3077 data'!C722</f>
        <v>3.5933999999999999</v>
      </c>
      <c r="E655" s="1">
        <f t="shared" si="73"/>
        <v>0.43344157634190417</v>
      </c>
      <c r="F655">
        <f t="shared" si="71"/>
        <v>2.365058423658096</v>
      </c>
      <c r="G655" s="1">
        <f t="shared" si="74"/>
        <v>0.27152135115020348</v>
      </c>
      <c r="H655">
        <f t="shared" si="72"/>
        <v>3.3218786488497964</v>
      </c>
      <c r="I655">
        <f t="shared" si="75"/>
        <v>2.8434685362539462</v>
      </c>
      <c r="J655">
        <f t="shared" si="76"/>
        <v>2.3583384909605378</v>
      </c>
    </row>
    <row r="656" spans="1:10" x14ac:dyDescent="0.25">
      <c r="A656">
        <f>'NGC3077 data'!A723</f>
        <v>1417.46505</v>
      </c>
      <c r="B656">
        <f t="shared" si="70"/>
        <v>622.43862732274113</v>
      </c>
      <c r="C656">
        <f>'NGC3077 data'!B723</f>
        <v>1.1916</v>
      </c>
      <c r="D656">
        <f>'NGC3077 data'!C723</f>
        <v>4.0281000000000002</v>
      </c>
      <c r="E656" s="1">
        <f t="shared" si="73"/>
        <v>0.43570703912591879</v>
      </c>
      <c r="F656">
        <f t="shared" si="71"/>
        <v>0.7558929608740812</v>
      </c>
      <c r="G656" s="1">
        <f t="shared" si="74"/>
        <v>0.27346317639364459</v>
      </c>
      <c r="H656">
        <f t="shared" si="72"/>
        <v>3.7546368236063556</v>
      </c>
      <c r="I656">
        <f t="shared" si="75"/>
        <v>2.2552648922402185</v>
      </c>
      <c r="J656">
        <f t="shared" si="76"/>
        <v>2.4705351226671075</v>
      </c>
    </row>
    <row r="657" spans="1:10" x14ac:dyDescent="0.25">
      <c r="A657">
        <f>'NGC3077 data'!A724</f>
        <v>1417.4497899999999</v>
      </c>
      <c r="B657">
        <f t="shared" si="70"/>
        <v>625.67507241300109</v>
      </c>
      <c r="C657">
        <f>'NGC3077 data'!B724</f>
        <v>1.1575</v>
      </c>
      <c r="D657">
        <f>'NGC3077 data'!C724</f>
        <v>4.2104999999999997</v>
      </c>
      <c r="E657" s="1">
        <f t="shared" si="73"/>
        <v>0.43797255068910074</v>
      </c>
      <c r="F657">
        <f t="shared" si="71"/>
        <v>0.71952744931089918</v>
      </c>
      <c r="G657" s="1">
        <f t="shared" si="74"/>
        <v>0.27540504344780059</v>
      </c>
      <c r="H657">
        <f t="shared" si="72"/>
        <v>3.9350949565521991</v>
      </c>
      <c r="I657">
        <f t="shared" si="75"/>
        <v>2.3273112029315492</v>
      </c>
      <c r="J657">
        <f t="shared" si="76"/>
        <v>2.480311709084738</v>
      </c>
    </row>
    <row r="658" spans="1:10" x14ac:dyDescent="0.25">
      <c r="A658">
        <f>'NGC3077 data'!A725</f>
        <v>1417.43454</v>
      </c>
      <c r="B658">
        <f t="shared" si="70"/>
        <v>628.90946625302479</v>
      </c>
      <c r="C658">
        <f>'NGC3077 data'!B725</f>
        <v>0.52270000000000005</v>
      </c>
      <c r="D658">
        <f>'NGC3077 data'!C725</f>
        <v>4.7869000000000002</v>
      </c>
      <c r="E658" s="1">
        <f t="shared" si="73"/>
        <v>0.44023662637711736</v>
      </c>
      <c r="F658">
        <f t="shared" si="71"/>
        <v>8.2463373622882696E-2</v>
      </c>
      <c r="G658" s="1">
        <f t="shared" si="74"/>
        <v>0.27734567975181479</v>
      </c>
      <c r="H658">
        <f t="shared" si="72"/>
        <v>4.5095543202481849</v>
      </c>
      <c r="I658">
        <f t="shared" si="75"/>
        <v>2.2960088469355338</v>
      </c>
      <c r="J658">
        <f t="shared" si="76"/>
        <v>2.4734182502119646</v>
      </c>
    </row>
    <row r="659" spans="1:10" x14ac:dyDescent="0.25">
      <c r="A659">
        <f>'NGC3077 data'!A726</f>
        <v>1417.4192800000001</v>
      </c>
      <c r="B659">
        <f t="shared" si="70"/>
        <v>632.14605067316575</v>
      </c>
      <c r="C659">
        <f>'NGC3077 data'!B726</f>
        <v>1.4782</v>
      </c>
      <c r="D659">
        <f>'NGC3077 data'!C726</f>
        <v>4.6025999999999998</v>
      </c>
      <c r="E659" s="1">
        <f t="shared" si="73"/>
        <v>0.44250223547121603</v>
      </c>
      <c r="F659">
        <f t="shared" si="71"/>
        <v>1.0356977645287839</v>
      </c>
      <c r="G659" s="1">
        <f t="shared" si="74"/>
        <v>0.27928763040389937</v>
      </c>
      <c r="H659">
        <f t="shared" si="72"/>
        <v>4.3233123695961009</v>
      </c>
      <c r="I659">
        <f t="shared" si="75"/>
        <v>2.6795050670624425</v>
      </c>
      <c r="J659">
        <f t="shared" si="76"/>
        <v>2.6163347460473245</v>
      </c>
    </row>
    <row r="660" spans="1:10" x14ac:dyDescent="0.25">
      <c r="A660">
        <f>'NGC3077 data'!A727</f>
        <v>1417.4040199999999</v>
      </c>
      <c r="B660">
        <f t="shared" si="70"/>
        <v>635.38270478449283</v>
      </c>
      <c r="C660">
        <f>'NGC3077 data'!B727</f>
        <v>2.4342000000000001</v>
      </c>
      <c r="D660">
        <f>'NGC3077 data'!C727</f>
        <v>3.9098000000000002</v>
      </c>
      <c r="E660" s="1">
        <f t="shared" si="73"/>
        <v>0.44476789334914496</v>
      </c>
      <c r="F660">
        <f t="shared" si="71"/>
        <v>1.9894321066508551</v>
      </c>
      <c r="G660" s="1">
        <f t="shared" si="74"/>
        <v>0.28122962287069564</v>
      </c>
      <c r="H660">
        <f t="shared" si="72"/>
        <v>3.6285703771293045</v>
      </c>
      <c r="I660">
        <f t="shared" si="75"/>
        <v>2.8090012418900798</v>
      </c>
      <c r="J660">
        <f t="shared" si="76"/>
        <v>2.8437011965893539</v>
      </c>
    </row>
    <row r="661" spans="1:10" x14ac:dyDescent="0.25">
      <c r="A661">
        <f>'NGC3077 data'!A728</f>
        <v>1417.38876</v>
      </c>
      <c r="B661">
        <f t="shared" si="70"/>
        <v>638.6194285892044</v>
      </c>
      <c r="C661">
        <f>'NGC3077 data'!B728</f>
        <v>1.3593999999999999</v>
      </c>
      <c r="D661">
        <f>'NGC3077 data'!C728</f>
        <v>5.3105000000000002</v>
      </c>
      <c r="E661" s="1">
        <f t="shared" si="73"/>
        <v>0.44703360001244308</v>
      </c>
      <c r="F661">
        <f t="shared" si="71"/>
        <v>0.91236639998755686</v>
      </c>
      <c r="G661" s="1">
        <f t="shared" si="74"/>
        <v>0.28317165715352255</v>
      </c>
      <c r="H661">
        <f t="shared" si="72"/>
        <v>5.0273283428464772</v>
      </c>
      <c r="I661">
        <f t="shared" si="75"/>
        <v>2.9698473714170168</v>
      </c>
      <c r="J661">
        <f t="shared" si="76"/>
        <v>2.8726673261148106</v>
      </c>
    </row>
    <row r="662" spans="1:10" x14ac:dyDescent="0.25">
      <c r="A662">
        <f>'NGC3077 data'!A729</f>
        <v>1417.3734999999999</v>
      </c>
      <c r="B662">
        <f t="shared" si="70"/>
        <v>641.85622208969835</v>
      </c>
      <c r="C662">
        <f>'NGC3077 data'!B729</f>
        <v>3.4266999999999999</v>
      </c>
      <c r="D662">
        <f>'NGC3077 data'!C729</f>
        <v>4.2359999999999998</v>
      </c>
      <c r="E662" s="1">
        <f t="shared" si="73"/>
        <v>0.44929935546278882</v>
      </c>
      <c r="F662">
        <f t="shared" si="71"/>
        <v>2.977400644537211</v>
      </c>
      <c r="G662" s="1">
        <f t="shared" si="74"/>
        <v>0.28511373325381895</v>
      </c>
      <c r="H662">
        <f t="shared" si="72"/>
        <v>3.9508862667461808</v>
      </c>
      <c r="I662">
        <f t="shared" si="75"/>
        <v>3.4641434556416959</v>
      </c>
      <c r="J662">
        <f t="shared" si="76"/>
        <v>2.8689034103380693</v>
      </c>
    </row>
    <row r="663" spans="1:10" x14ac:dyDescent="0.25">
      <c r="A663">
        <f>'NGC3077 data'!A730</f>
        <v>1417.35824</v>
      </c>
      <c r="B663">
        <f t="shared" si="70"/>
        <v>645.09308528797328</v>
      </c>
      <c r="C663">
        <f>'NGC3077 data'!B730</f>
        <v>1.9878</v>
      </c>
      <c r="D663">
        <f>'NGC3077 data'!C730</f>
        <v>3.6324999999999998</v>
      </c>
      <c r="E663" s="1">
        <f t="shared" si="73"/>
        <v>0.45156515970158129</v>
      </c>
      <c r="F663">
        <f t="shared" si="71"/>
        <v>1.5362348402984187</v>
      </c>
      <c r="G663" s="1">
        <f t="shared" si="74"/>
        <v>0.28705585117278398</v>
      </c>
      <c r="H663">
        <f t="shared" si="72"/>
        <v>3.345444148827216</v>
      </c>
      <c r="I663">
        <f t="shared" si="75"/>
        <v>2.4408394945628173</v>
      </c>
      <c r="J663">
        <f t="shared" si="76"/>
        <v>2.9632194492576751</v>
      </c>
    </row>
    <row r="664" spans="1:10" x14ac:dyDescent="0.25">
      <c r="A664">
        <f>'NGC3077 data'!A731</f>
        <v>1417.3429799999999</v>
      </c>
      <c r="B664">
        <f t="shared" si="70"/>
        <v>648.33001818656032</v>
      </c>
      <c r="C664">
        <f>'NGC3077 data'!B731</f>
        <v>1.3478000000000001</v>
      </c>
      <c r="D664">
        <f>'NGC3077 data'!C731</f>
        <v>4.7164000000000001</v>
      </c>
      <c r="E664" s="1">
        <f t="shared" si="73"/>
        <v>0.45383101273059223</v>
      </c>
      <c r="F664">
        <f t="shared" si="71"/>
        <v>0.89396898726940788</v>
      </c>
      <c r="G664" s="1">
        <f t="shared" si="74"/>
        <v>0.28899801091193611</v>
      </c>
      <c r="H664">
        <f t="shared" si="72"/>
        <v>4.4274019890880645</v>
      </c>
      <c r="I664">
        <f t="shared" si="75"/>
        <v>2.6606854881787361</v>
      </c>
      <c r="J664">
        <f t="shared" si="76"/>
        <v>2.7028557186414419</v>
      </c>
    </row>
    <row r="665" spans="1:10" x14ac:dyDescent="0.25">
      <c r="A665">
        <f>'NGC3077 data'!A732</f>
        <v>1417.32772</v>
      </c>
      <c r="B665">
        <f t="shared" si="70"/>
        <v>651.5670207875246</v>
      </c>
      <c r="C665">
        <f>'NGC3077 data'!B732</f>
        <v>2.6368</v>
      </c>
      <c r="D665">
        <f>'NGC3077 data'!C732</f>
        <v>4.6714000000000002</v>
      </c>
      <c r="E665" s="1">
        <f t="shared" si="73"/>
        <v>0.45609691455126722</v>
      </c>
      <c r="F665">
        <f t="shared" si="71"/>
        <v>2.1807030854487328</v>
      </c>
      <c r="G665" s="1">
        <f t="shared" si="74"/>
        <v>0.29094021247251467</v>
      </c>
      <c r="H665">
        <f t="shared" si="72"/>
        <v>4.3804597875274851</v>
      </c>
      <c r="I665">
        <f t="shared" si="75"/>
        <v>3.280581436488109</v>
      </c>
      <c r="J665">
        <f t="shared" si="76"/>
        <v>2.6849219427245701</v>
      </c>
    </row>
    <row r="666" spans="1:10" x14ac:dyDescent="0.25">
      <c r="A666">
        <f>'NGC3077 data'!A733</f>
        <v>1417.3124700000001</v>
      </c>
      <c r="B666">
        <f t="shared" si="70"/>
        <v>654.80197179099696</v>
      </c>
      <c r="C666">
        <f>'NGC3077 data'!B733</f>
        <v>1.8655999999999999</v>
      </c>
      <c r="D666">
        <f>'NGC3077 data'!C733</f>
        <v>2.2216999999999998</v>
      </c>
      <c r="E666" s="1">
        <f t="shared" si="73"/>
        <v>0.45836138025369788</v>
      </c>
      <c r="F666">
        <f t="shared" si="71"/>
        <v>1.407238619746302</v>
      </c>
      <c r="G666" s="1">
        <f t="shared" si="74"/>
        <v>0.29288118307459809</v>
      </c>
      <c r="H666">
        <f t="shared" si="72"/>
        <v>1.9288188169254017</v>
      </c>
      <c r="I666">
        <f t="shared" si="75"/>
        <v>1.6680287183358518</v>
      </c>
      <c r="J666">
        <f t="shared" si="76"/>
        <v>2.7011281215055862</v>
      </c>
    </row>
    <row r="667" spans="1:10" x14ac:dyDescent="0.25">
      <c r="A667">
        <f>'NGC3077 data'!A734</f>
        <v>1417.29721</v>
      </c>
      <c r="B667">
        <f t="shared" si="70"/>
        <v>658.03911375794667</v>
      </c>
      <c r="C667">
        <f>'NGC3077 data'!B734</f>
        <v>4.0105000000000004</v>
      </c>
      <c r="D667">
        <f>'NGC3077 data'!C734</f>
        <v>3.4939</v>
      </c>
      <c r="E667" s="1">
        <f t="shared" si="73"/>
        <v>0.46062737963056266</v>
      </c>
      <c r="F667">
        <f t="shared" si="71"/>
        <v>3.5498726203694377</v>
      </c>
      <c r="G667" s="1">
        <f t="shared" si="74"/>
        <v>0.29482346825476791</v>
      </c>
      <c r="H667">
        <f t="shared" si="72"/>
        <v>3.1990765317452321</v>
      </c>
      <c r="I667">
        <f t="shared" si="75"/>
        <v>3.3744745760573349</v>
      </c>
      <c r="J667">
        <f t="shared" si="76"/>
        <v>2.5262042549830275</v>
      </c>
    </row>
    <row r="668" spans="1:10" x14ac:dyDescent="0.25">
      <c r="A668">
        <f>'NGC3077 data'!A735</f>
        <v>1417.2819500000001</v>
      </c>
      <c r="B668">
        <f t="shared" si="70"/>
        <v>661.27632543400148</v>
      </c>
      <c r="C668">
        <f>'NGC3077 data'!B735</f>
        <v>1.3915</v>
      </c>
      <c r="D668">
        <f>'NGC3077 data'!C735</f>
        <v>4.4119000000000002</v>
      </c>
      <c r="E668" s="1">
        <f t="shared" si="73"/>
        <v>0.46289342780380105</v>
      </c>
      <c r="F668">
        <f t="shared" si="71"/>
        <v>0.92860657219619891</v>
      </c>
      <c r="G668" s="1">
        <f t="shared" si="74"/>
        <v>0.29676579526040081</v>
      </c>
      <c r="H668">
        <f t="shared" si="72"/>
        <v>4.1151342047395989</v>
      </c>
      <c r="I668">
        <f t="shared" si="75"/>
        <v>2.521870388467899</v>
      </c>
      <c r="J668">
        <f t="shared" si="76"/>
        <v>2.2106003431554391</v>
      </c>
    </row>
    <row r="669" spans="1:10" x14ac:dyDescent="0.25">
      <c r="A669">
        <f>'NGC3077 data'!A736</f>
        <v>1417.2666899999999</v>
      </c>
      <c r="B669">
        <f t="shared" si="70"/>
        <v>664.51360682162624</v>
      </c>
      <c r="C669">
        <f>'NGC3077 data'!B736</f>
        <v>-0.46750000000000003</v>
      </c>
      <c r="D669">
        <f>'NGC3077 data'!C736</f>
        <v>4.8034999999999997</v>
      </c>
      <c r="E669" s="1">
        <f t="shared" si="73"/>
        <v>0.46515952477513839</v>
      </c>
      <c r="F669">
        <f t="shared" si="71"/>
        <v>-0.93265952477513836</v>
      </c>
      <c r="G669" s="1">
        <f t="shared" si="74"/>
        <v>0.29870816409297574</v>
      </c>
      <c r="H669">
        <f t="shared" si="72"/>
        <v>4.5047918359070236</v>
      </c>
      <c r="I669">
        <f t="shared" si="75"/>
        <v>1.7860661555659427</v>
      </c>
      <c r="J669">
        <f t="shared" si="76"/>
        <v>2.3300561102520629</v>
      </c>
    </row>
    <row r="670" spans="1:10" x14ac:dyDescent="0.25">
      <c r="A670">
        <f>'NGC3077 data'!A737</f>
        <v>1417.25143</v>
      </c>
      <c r="B670">
        <f t="shared" si="70"/>
        <v>667.75095792281911</v>
      </c>
      <c r="C670">
        <f>'NGC3077 data'!B737</f>
        <v>0.28749999999999998</v>
      </c>
      <c r="D670">
        <f>'NGC3077 data'!C737</f>
        <v>3.8856999999999999</v>
      </c>
      <c r="E670" s="1">
        <f t="shared" si="73"/>
        <v>0.46742567054597339</v>
      </c>
      <c r="F670">
        <f t="shared" si="71"/>
        <v>-0.17992567054597342</v>
      </c>
      <c r="G670" s="1">
        <f t="shared" si="74"/>
        <v>0.30065057475369139</v>
      </c>
      <c r="H670">
        <f t="shared" si="72"/>
        <v>3.5850494252463085</v>
      </c>
      <c r="I670">
        <f t="shared" si="75"/>
        <v>1.7025618773501676</v>
      </c>
      <c r="J670">
        <f t="shared" si="76"/>
        <v>2.1385318320347984</v>
      </c>
    </row>
    <row r="671" spans="1:10" x14ac:dyDescent="0.25">
      <c r="A671">
        <f>'NGC3077 data'!A738</f>
        <v>1417.2361699999999</v>
      </c>
      <c r="B671">
        <f t="shared" si="70"/>
        <v>670.98837874004505</v>
      </c>
      <c r="C671">
        <f>'NGC3077 data'!B738</f>
        <v>1.476</v>
      </c>
      <c r="D671">
        <f>'NGC3077 data'!C738</f>
        <v>3.8269000000000002</v>
      </c>
      <c r="E671" s="1">
        <f t="shared" si="73"/>
        <v>0.46969186511803152</v>
      </c>
      <c r="F671">
        <f t="shared" si="71"/>
        <v>1.0063081348819685</v>
      </c>
      <c r="G671" s="1">
        <f t="shared" si="74"/>
        <v>0.30259302724402704</v>
      </c>
      <c r="H671">
        <f t="shared" si="72"/>
        <v>3.5243069727559733</v>
      </c>
      <c r="I671">
        <f t="shared" si="75"/>
        <v>2.2653075538189711</v>
      </c>
      <c r="J671">
        <f t="shared" si="76"/>
        <v>1.8858175085021636</v>
      </c>
    </row>
    <row r="672" spans="1:10" x14ac:dyDescent="0.25">
      <c r="A672">
        <f>'NGC3077 data'!A739</f>
        <v>1417.22091</v>
      </c>
      <c r="B672">
        <f t="shared" si="70"/>
        <v>674.22586927536884</v>
      </c>
      <c r="C672">
        <f>'NGC3077 data'!B739</f>
        <v>1.7569999999999999</v>
      </c>
      <c r="D672">
        <f>'NGC3077 data'!C739</f>
        <v>3.8532000000000002</v>
      </c>
      <c r="E672" s="1">
        <f t="shared" si="73"/>
        <v>0.47195810849275815</v>
      </c>
      <c r="F672">
        <f t="shared" si="71"/>
        <v>1.2850418915072417</v>
      </c>
      <c r="G672" s="1">
        <f t="shared" si="74"/>
        <v>0.30453552156522123</v>
      </c>
      <c r="H672">
        <f t="shared" si="72"/>
        <v>3.5486644784347789</v>
      </c>
      <c r="I672">
        <f t="shared" si="75"/>
        <v>2.4168531849710102</v>
      </c>
      <c r="J672">
        <f t="shared" si="76"/>
        <v>2.0135434154695071</v>
      </c>
    </row>
    <row r="673" spans="1:10" x14ac:dyDescent="0.25">
      <c r="A673">
        <f>'NGC3077 data'!A740</f>
        <v>1417.2056500000001</v>
      </c>
      <c r="B673">
        <f t="shared" si="70"/>
        <v>677.46342953118881</v>
      </c>
      <c r="C673">
        <f>'NGC3077 data'!B740</f>
        <v>0.41460000000000002</v>
      </c>
      <c r="D673">
        <f>'NGC3077 data'!C740</f>
        <v>2.8826999999999998</v>
      </c>
      <c r="E673" s="1">
        <f t="shared" si="73"/>
        <v>0.47422440067183214</v>
      </c>
      <c r="F673">
        <f t="shared" si="71"/>
        <v>-5.9624400671832112E-2</v>
      </c>
      <c r="G673" s="1">
        <f t="shared" si="74"/>
        <v>0.30647805771871328</v>
      </c>
      <c r="H673">
        <f t="shared" si="72"/>
        <v>2.5762219422812866</v>
      </c>
      <c r="I673">
        <f t="shared" si="75"/>
        <v>1.2582987708047273</v>
      </c>
      <c r="J673">
        <f t="shared" si="76"/>
        <v>2.1422692771244951</v>
      </c>
    </row>
    <row r="674" spans="1:10" x14ac:dyDescent="0.25">
      <c r="A674">
        <f>'NGC3077 data'!A741</f>
        <v>1417.1904</v>
      </c>
      <c r="B674">
        <f t="shared" ref="B674:B737" si="77">300000*(1420.406/A674-1)</f>
        <v>680.69893784206135</v>
      </c>
      <c r="C674">
        <f>'NGC3077 data'!B741</f>
        <v>1.4298</v>
      </c>
      <c r="D674">
        <f>'NGC3077 data'!C741</f>
        <v>4.2045000000000003</v>
      </c>
      <c r="E674" s="1">
        <f t="shared" si="73"/>
        <v>0.47648925648944296</v>
      </c>
      <c r="F674">
        <f t="shared" si="71"/>
        <v>0.953310743510557</v>
      </c>
      <c r="G674" s="1">
        <f t="shared" si="74"/>
        <v>0.30841936270523673</v>
      </c>
      <c r="H674">
        <f t="shared" si="72"/>
        <v>3.8960806372947636</v>
      </c>
      <c r="I674">
        <f t="shared" si="75"/>
        <v>2.4246956904026602</v>
      </c>
      <c r="J674">
        <f t="shared" si="76"/>
        <v>2.0968550934656713</v>
      </c>
    </row>
    <row r="675" spans="1:10" x14ac:dyDescent="0.25">
      <c r="A675">
        <f>'NGC3077 data'!A742</f>
        <v>1417.1751400000001</v>
      </c>
      <c r="B675">
        <f t="shared" si="77"/>
        <v>683.93663749983796</v>
      </c>
      <c r="C675">
        <f>'NGC3077 data'!B742</f>
        <v>2.0105</v>
      </c>
      <c r="D675">
        <f>'NGC3077 data'!C742</f>
        <v>3.4710000000000001</v>
      </c>
      <c r="E675" s="1">
        <f t="shared" si="73"/>
        <v>0.47875564624988659</v>
      </c>
      <c r="F675">
        <f t="shared" si="71"/>
        <v>1.5317443537501134</v>
      </c>
      <c r="G675" s="1">
        <f t="shared" si="74"/>
        <v>0.31036198249990277</v>
      </c>
      <c r="H675">
        <f t="shared" si="72"/>
        <v>3.1606380175000974</v>
      </c>
      <c r="I675">
        <f t="shared" si="75"/>
        <v>2.3461911856251056</v>
      </c>
      <c r="J675">
        <f t="shared" si="76"/>
        <v>1.9661308644915656</v>
      </c>
    </row>
    <row r="676" spans="1:10" x14ac:dyDescent="0.25">
      <c r="A676">
        <f>'NGC3077 data'!A743</f>
        <v>1417.1598799999999</v>
      </c>
      <c r="B676">
        <f t="shared" si="77"/>
        <v>687.17440688483839</v>
      </c>
      <c r="C676">
        <f>'NGC3077 data'!B743</f>
        <v>0.2671</v>
      </c>
      <c r="D676">
        <f>'NGC3077 data'!C743</f>
        <v>4.6026999999999996</v>
      </c>
      <c r="E676" s="1">
        <f t="shared" si="73"/>
        <v>0.48102208481938685</v>
      </c>
      <c r="F676">
        <f t="shared" si="71"/>
        <v>-0.21392208481938685</v>
      </c>
      <c r="G676" s="1">
        <f t="shared" si="74"/>
        <v>0.31230464413090298</v>
      </c>
      <c r="H676">
        <f t="shared" si="72"/>
        <v>4.2903953558690962</v>
      </c>
      <c r="I676">
        <f t="shared" si="75"/>
        <v>2.0382366355248545</v>
      </c>
      <c r="J676">
        <f t="shared" si="76"/>
        <v>2.3331865902007132</v>
      </c>
    </row>
    <row r="677" spans="1:10" x14ac:dyDescent="0.25">
      <c r="A677">
        <f>'NGC3077 data'!A744</f>
        <v>1417.14462</v>
      </c>
      <c r="B677">
        <f t="shared" si="77"/>
        <v>690.41224599926124</v>
      </c>
      <c r="C677">
        <f>'NGC3077 data'!B744</f>
        <v>1.4146000000000001</v>
      </c>
      <c r="D677">
        <f>'NGC3077 data'!C744</f>
        <v>2.9094000000000002</v>
      </c>
      <c r="E677" s="1">
        <f t="shared" si="73"/>
        <v>0.48328857219948285</v>
      </c>
      <c r="F677">
        <f t="shared" si="71"/>
        <v>0.93131142780051723</v>
      </c>
      <c r="G677" s="1">
        <f t="shared" si="74"/>
        <v>0.31424734759955675</v>
      </c>
      <c r="H677">
        <f t="shared" si="72"/>
        <v>2.5951526524004436</v>
      </c>
      <c r="I677">
        <f t="shared" si="75"/>
        <v>1.7632320401004804</v>
      </c>
      <c r="J677">
        <f t="shared" si="76"/>
        <v>2.2398819947748665</v>
      </c>
    </row>
    <row r="678" spans="1:10" x14ac:dyDescent="0.25">
      <c r="A678">
        <f>'NGC3077 data'!A745</f>
        <v>1417.1293599999999</v>
      </c>
      <c r="B678">
        <f t="shared" si="77"/>
        <v>693.65015484543767</v>
      </c>
      <c r="C678">
        <f>'NGC3077 data'!B745</f>
        <v>1.8556999999999999</v>
      </c>
      <c r="D678">
        <f>'NGC3077 data'!C745</f>
        <v>5.1332000000000004</v>
      </c>
      <c r="E678" s="1">
        <f t="shared" si="73"/>
        <v>0.48555510839180638</v>
      </c>
      <c r="F678">
        <f t="shared" si="71"/>
        <v>1.3701448916081935</v>
      </c>
      <c r="G678" s="1">
        <f t="shared" si="74"/>
        <v>0.31619009290726252</v>
      </c>
      <c r="H678">
        <f t="shared" si="72"/>
        <v>4.8170099070927375</v>
      </c>
      <c r="I678">
        <f t="shared" si="75"/>
        <v>3.0935773993504654</v>
      </c>
      <c r="J678">
        <f t="shared" si="76"/>
        <v>2.4870873540234055</v>
      </c>
    </row>
    <row r="679" spans="1:10" x14ac:dyDescent="0.25">
      <c r="A679">
        <f>'NGC3077 data'!A746</f>
        <v>1417.1141</v>
      </c>
      <c r="B679">
        <f t="shared" si="77"/>
        <v>696.88813342549952</v>
      </c>
      <c r="C679">
        <f>'NGC3077 data'!B746</f>
        <v>1.6311</v>
      </c>
      <c r="D679">
        <f>'NGC3077 data'!C746</f>
        <v>3.0912000000000002</v>
      </c>
      <c r="E679" s="1">
        <f t="shared" si="73"/>
        <v>0.48782169339784964</v>
      </c>
      <c r="F679">
        <f t="shared" si="71"/>
        <v>1.1432783066021504</v>
      </c>
      <c r="G679" s="1">
        <f t="shared" si="74"/>
        <v>0.31813288005529972</v>
      </c>
      <c r="H679">
        <f t="shared" si="72"/>
        <v>2.7730671199447006</v>
      </c>
      <c r="I679">
        <f t="shared" si="75"/>
        <v>1.9581727132734255</v>
      </c>
      <c r="J679">
        <f t="shared" si="76"/>
        <v>2.4006626679448759</v>
      </c>
    </row>
    <row r="680" spans="1:10" x14ac:dyDescent="0.25">
      <c r="A680">
        <f>'NGC3077 data'!A747</f>
        <v>1417.0988400000001</v>
      </c>
      <c r="B680">
        <f t="shared" si="77"/>
        <v>700.12618174184468</v>
      </c>
      <c r="C680">
        <f>'NGC3077 data'!B747</f>
        <v>2.7132999999999998</v>
      </c>
      <c r="D680">
        <f>'NGC3077 data'!C747</f>
        <v>5.2613000000000003</v>
      </c>
      <c r="E680" s="1">
        <f t="shared" si="73"/>
        <v>0.49008832721929124</v>
      </c>
      <c r="F680">
        <f t="shared" si="71"/>
        <v>2.2232116727807085</v>
      </c>
      <c r="G680" s="1">
        <f t="shared" si="74"/>
        <v>0.32007570904510674</v>
      </c>
      <c r="H680">
        <f t="shared" si="72"/>
        <v>4.941224290954894</v>
      </c>
      <c r="I680">
        <f t="shared" si="75"/>
        <v>3.5822179818678013</v>
      </c>
      <c r="J680">
        <f t="shared" si="76"/>
        <v>2.3691282124021233</v>
      </c>
    </row>
    <row r="681" spans="1:10" x14ac:dyDescent="0.25">
      <c r="A681">
        <f>'NGC3077 data'!A748</f>
        <v>1417.08358</v>
      </c>
      <c r="B681">
        <f t="shared" si="77"/>
        <v>703.364299796605</v>
      </c>
      <c r="C681">
        <f>'NGC3077 data'!B748</f>
        <v>1.1389</v>
      </c>
      <c r="D681">
        <f>'NGC3077 data'!C748</f>
        <v>2.8877000000000002</v>
      </c>
      <c r="E681" s="1">
        <f t="shared" si="73"/>
        <v>0.49235500985762348</v>
      </c>
      <c r="F681">
        <f t="shared" si="71"/>
        <v>0.64654499014237654</v>
      </c>
      <c r="G681" s="1">
        <f t="shared" si="74"/>
        <v>0.32201857987796301</v>
      </c>
      <c r="H681">
        <f t="shared" si="72"/>
        <v>2.5656814201220373</v>
      </c>
      <c r="I681">
        <f t="shared" si="75"/>
        <v>1.6061132051322069</v>
      </c>
      <c r="J681">
        <f t="shared" si="76"/>
        <v>2.2668937115353076</v>
      </c>
    </row>
    <row r="682" spans="1:10" x14ac:dyDescent="0.25">
      <c r="A682">
        <f>'NGC3077 data'!A749</f>
        <v>1417.0683300000001</v>
      </c>
      <c r="B682">
        <f t="shared" si="77"/>
        <v>706.60036555889599</v>
      </c>
      <c r="C682">
        <f>'NGC3077 data'!B749</f>
        <v>0.39850000000000002</v>
      </c>
      <c r="D682">
        <f>'NGC3077 data'!C749</f>
        <v>3.6312000000000002</v>
      </c>
      <c r="E682" s="1">
        <f t="shared" si="73"/>
        <v>0.49462025589122721</v>
      </c>
      <c r="F682">
        <f t="shared" si="71"/>
        <v>-9.6120255891227191E-2</v>
      </c>
      <c r="G682" s="1">
        <f t="shared" si="74"/>
        <v>0.32396021933533758</v>
      </c>
      <c r="H682">
        <f t="shared" si="72"/>
        <v>3.3072397806646627</v>
      </c>
      <c r="I682">
        <f t="shared" si="75"/>
        <v>1.6055597623867177</v>
      </c>
      <c r="J682">
        <f t="shared" si="76"/>
        <v>2.3113891653429635</v>
      </c>
    </row>
    <row r="683" spans="1:10" x14ac:dyDescent="0.25">
      <c r="A683">
        <f>'NGC3077 data'!A750</f>
        <v>1417.0530699999999</v>
      </c>
      <c r="B683">
        <f t="shared" si="77"/>
        <v>709.83862305171726</v>
      </c>
      <c r="C683">
        <f>'NGC3077 data'!B750</f>
        <v>1.2088000000000001</v>
      </c>
      <c r="D683">
        <f>'NGC3077 data'!C750</f>
        <v>4.7788000000000004</v>
      </c>
      <c r="E683" s="1">
        <f t="shared" si="73"/>
        <v>0.49688703613620205</v>
      </c>
      <c r="F683">
        <f t="shared" si="71"/>
        <v>0.71191296386379799</v>
      </c>
      <c r="G683" s="1">
        <f t="shared" si="74"/>
        <v>0.32590317383103029</v>
      </c>
      <c r="H683">
        <f t="shared" si="72"/>
        <v>4.4528968261689705</v>
      </c>
      <c r="I683">
        <f t="shared" si="75"/>
        <v>2.582404895016384</v>
      </c>
      <c r="J683">
        <f t="shared" si="76"/>
        <v>2.1938745738236287</v>
      </c>
    </row>
    <row r="684" spans="1:10" x14ac:dyDescent="0.25">
      <c r="A684">
        <f>'NGC3077 data'!A751</f>
        <v>1417.03781</v>
      </c>
      <c r="B684">
        <f t="shared" si="77"/>
        <v>713.07695028968169</v>
      </c>
      <c r="C684">
        <f>'NGC3077 data'!B751</f>
        <v>0.79330000000000001</v>
      </c>
      <c r="D684">
        <f>'NGC3077 data'!C751</f>
        <v>4.3949999999999996</v>
      </c>
      <c r="E684" s="1">
        <f t="shared" si="73"/>
        <v>0.49915386520277716</v>
      </c>
      <c r="F684">
        <f t="shared" si="71"/>
        <v>0.29414613479722285</v>
      </c>
      <c r="G684" s="1">
        <f t="shared" si="74"/>
        <v>0.32784617017380902</v>
      </c>
      <c r="H684">
        <f t="shared" si="72"/>
        <v>4.0671538298261902</v>
      </c>
      <c r="I684">
        <f t="shared" si="75"/>
        <v>2.1806499823117065</v>
      </c>
      <c r="J684">
        <f t="shared" si="76"/>
        <v>2.4101699369758398</v>
      </c>
    </row>
    <row r="685" spans="1:10" x14ac:dyDescent="0.25">
      <c r="A685">
        <f>'NGC3077 data'!A752</f>
        <v>1417.0225499999999</v>
      </c>
      <c r="B685">
        <f t="shared" si="77"/>
        <v>716.31534727518704</v>
      </c>
      <c r="C685">
        <f>'NGC3077 data'!B752</f>
        <v>1.3663000000000001</v>
      </c>
      <c r="D685">
        <f>'NGC3077 data'!C752</f>
        <v>5.4542000000000002</v>
      </c>
      <c r="E685" s="1">
        <f t="shared" si="73"/>
        <v>0.50142074309263096</v>
      </c>
      <c r="F685">
        <f t="shared" si="71"/>
        <v>0.86487925690736911</v>
      </c>
      <c r="G685" s="1">
        <f t="shared" si="74"/>
        <v>0.32978920836511216</v>
      </c>
      <c r="H685">
        <f t="shared" si="72"/>
        <v>5.1244107916348884</v>
      </c>
      <c r="I685">
        <f t="shared" si="75"/>
        <v>2.9946450242711289</v>
      </c>
      <c r="J685">
        <f t="shared" si="76"/>
        <v>2.4572849789338149</v>
      </c>
    </row>
    <row r="686" spans="1:10" x14ac:dyDescent="0.25">
      <c r="A686">
        <f>'NGC3077 data'!A753</f>
        <v>1417.00729</v>
      </c>
      <c r="B686">
        <f t="shared" si="77"/>
        <v>719.55381401036527</v>
      </c>
      <c r="C686">
        <f>'NGC3077 data'!B753</f>
        <v>1.8835999999999999</v>
      </c>
      <c r="D686">
        <f>'NGC3077 data'!C753</f>
        <v>4.327</v>
      </c>
      <c r="E686" s="1">
        <f t="shared" si="73"/>
        <v>0.50368766980725566</v>
      </c>
      <c r="F686">
        <f t="shared" si="71"/>
        <v>1.3799123301927443</v>
      </c>
      <c r="G686" s="1">
        <f t="shared" si="74"/>
        <v>0.33173228840621916</v>
      </c>
      <c r="H686">
        <f t="shared" si="72"/>
        <v>3.9952677115937809</v>
      </c>
      <c r="I686">
        <f t="shared" si="75"/>
        <v>2.6875900208932624</v>
      </c>
      <c r="J686">
        <f t="shared" si="76"/>
        <v>2.041269975554477</v>
      </c>
    </row>
    <row r="687" spans="1:10" x14ac:dyDescent="0.25">
      <c r="A687">
        <f>'NGC3077 data'!A754</f>
        <v>1416.9920300000001</v>
      </c>
      <c r="B687">
        <f t="shared" si="77"/>
        <v>722.79235049754755</v>
      </c>
      <c r="C687">
        <f>'NGC3077 data'!B754</f>
        <v>1.1171</v>
      </c>
      <c r="D687">
        <f>'NGC3077 data'!C754</f>
        <v>3.4047999999999998</v>
      </c>
      <c r="E687" s="1">
        <f t="shared" si="73"/>
        <v>0.50595464534828327</v>
      </c>
      <c r="F687">
        <f t="shared" si="71"/>
        <v>0.61114535465171671</v>
      </c>
      <c r="G687" s="1">
        <f t="shared" si="74"/>
        <v>0.33367541029852843</v>
      </c>
      <c r="H687">
        <f t="shared" si="72"/>
        <v>3.0711245897014714</v>
      </c>
      <c r="I687">
        <f t="shared" si="75"/>
        <v>1.8411349721765942</v>
      </c>
      <c r="J687">
        <f t="shared" si="76"/>
        <v>1.8659949268363452</v>
      </c>
    </row>
    <row r="688" spans="1:10" x14ac:dyDescent="0.25">
      <c r="A688">
        <f>'NGC3077 data'!A755</f>
        <v>1416.97677</v>
      </c>
      <c r="B688">
        <f t="shared" si="77"/>
        <v>726.03095673893222</v>
      </c>
      <c r="C688">
        <f>'NGC3077 data'!B755</f>
        <v>-0.59540000000000004</v>
      </c>
      <c r="D688">
        <f>'NGC3077 data'!C755</f>
        <v>2.4439000000000002</v>
      </c>
      <c r="E688" s="1">
        <f t="shared" si="73"/>
        <v>0.50822166971725258</v>
      </c>
      <c r="F688">
        <f t="shared" si="71"/>
        <v>-1.1036216697172527</v>
      </c>
      <c r="G688" s="1">
        <f t="shared" si="74"/>
        <v>0.33561857404335926</v>
      </c>
      <c r="H688">
        <f t="shared" si="72"/>
        <v>2.1082814259566409</v>
      </c>
      <c r="I688">
        <f t="shared" si="75"/>
        <v>0.5023298781196941</v>
      </c>
      <c r="J688">
        <f t="shared" si="76"/>
        <v>1.7306098327779555</v>
      </c>
    </row>
    <row r="689" spans="1:10" x14ac:dyDescent="0.25">
      <c r="A689">
        <f>'NGC3077 data'!A756</f>
        <v>1416.9615100000001</v>
      </c>
      <c r="B689">
        <f t="shared" si="77"/>
        <v>729.26963273685089</v>
      </c>
      <c r="C689">
        <f>'NGC3077 data'!B756</f>
        <v>0.25719999999999998</v>
      </c>
      <c r="D689">
        <f>'NGC3077 data'!C756</f>
        <v>3.1993999999999998</v>
      </c>
      <c r="E689" s="1">
        <f t="shared" si="73"/>
        <v>0.5104887429157956</v>
      </c>
      <c r="F689">
        <f t="shared" si="71"/>
        <v>-0.25328874291579562</v>
      </c>
      <c r="G689" s="1">
        <f t="shared" si="74"/>
        <v>0.33756177964211054</v>
      </c>
      <c r="H689">
        <f t="shared" si="72"/>
        <v>2.8618382203578894</v>
      </c>
      <c r="I689">
        <f t="shared" si="75"/>
        <v>1.3042747387210469</v>
      </c>
      <c r="J689">
        <f t="shared" si="76"/>
        <v>1.5430449692956458</v>
      </c>
    </row>
    <row r="690" spans="1:10" x14ac:dyDescent="0.25">
      <c r="A690">
        <f>'NGC3077 data'!A757</f>
        <v>1416.94625</v>
      </c>
      <c r="B690">
        <f t="shared" si="77"/>
        <v>732.50837849356822</v>
      </c>
      <c r="C690">
        <f>'NGC3077 data'!B757</f>
        <v>0.96040000000000003</v>
      </c>
      <c r="D690">
        <f>'NGC3077 data'!C757</f>
        <v>4.5273000000000003</v>
      </c>
      <c r="E690" s="1">
        <f t="shared" si="73"/>
        <v>0.51275586494549774</v>
      </c>
      <c r="F690">
        <f t="shared" si="71"/>
        <v>0.44764413505450229</v>
      </c>
      <c r="G690" s="1">
        <f t="shared" si="74"/>
        <v>0.33950502709614083</v>
      </c>
      <c r="H690">
        <f t="shared" si="72"/>
        <v>4.187794972903859</v>
      </c>
      <c r="I690">
        <f t="shared" si="75"/>
        <v>2.3177195539791806</v>
      </c>
      <c r="J690">
        <f t="shared" si="76"/>
        <v>1.363780060476083</v>
      </c>
    </row>
    <row r="691" spans="1:10" x14ac:dyDescent="0.25">
      <c r="A691">
        <f>'NGC3077 data'!A758</f>
        <v>1416.931</v>
      </c>
      <c r="B691">
        <f t="shared" si="77"/>
        <v>735.74507156659581</v>
      </c>
      <c r="C691">
        <f>'NGC3077 data'!B758</f>
        <v>0.90249999999999997</v>
      </c>
      <c r="D691">
        <f>'NGC3077 data'!C758</f>
        <v>3.4535</v>
      </c>
      <c r="E691" s="1">
        <f t="shared" si="73"/>
        <v>0.5150215500966171</v>
      </c>
      <c r="F691">
        <f t="shared" si="71"/>
        <v>0.38747844990338287</v>
      </c>
      <c r="G691" s="1">
        <f t="shared" si="74"/>
        <v>0.34144704293995742</v>
      </c>
      <c r="H691">
        <f t="shared" si="72"/>
        <v>3.1120529570600426</v>
      </c>
      <c r="I691">
        <f t="shared" si="75"/>
        <v>1.7497657034817127</v>
      </c>
      <c r="J691">
        <f t="shared" si="76"/>
        <v>1.7420051063178217</v>
      </c>
    </row>
    <row r="692" spans="1:10" x14ac:dyDescent="0.25">
      <c r="A692">
        <f>'NGC3077 data'!A759</f>
        <v>1416.9157399999999</v>
      </c>
      <c r="B692">
        <f t="shared" si="77"/>
        <v>738.98395680187525</v>
      </c>
      <c r="C692">
        <f>'NGC3077 data'!B759</f>
        <v>-5.5599999999999997E-2</v>
      </c>
      <c r="D692">
        <f>'NGC3077 data'!C759</f>
        <v>2.8058999999999998</v>
      </c>
      <c r="E692" s="1">
        <f t="shared" si="73"/>
        <v>0.51728876976131266</v>
      </c>
      <c r="F692">
        <f t="shared" si="71"/>
        <v>-0.57288876976131264</v>
      </c>
      <c r="G692" s="1">
        <f t="shared" si="74"/>
        <v>0.34339037408112516</v>
      </c>
      <c r="H692">
        <f t="shared" si="72"/>
        <v>2.4625096259188748</v>
      </c>
      <c r="I692">
        <f t="shared" si="75"/>
        <v>0.94481042807878102</v>
      </c>
      <c r="J692">
        <f t="shared" si="76"/>
        <v>2.2624201068193805</v>
      </c>
    </row>
    <row r="693" spans="1:10" x14ac:dyDescent="0.25">
      <c r="A693">
        <f>'NGC3077 data'!A760</f>
        <v>1416.90048</v>
      </c>
      <c r="B693">
        <f t="shared" si="77"/>
        <v>742.22291180248146</v>
      </c>
      <c r="C693">
        <f>'NGC3077 data'!B760</f>
        <v>1.3706</v>
      </c>
      <c r="D693">
        <f>'NGC3077 data'!C760</f>
        <v>4.2812000000000001</v>
      </c>
      <c r="E693" s="1">
        <f t="shared" si="73"/>
        <v>0.51955603826173702</v>
      </c>
      <c r="F693">
        <f t="shared" si="71"/>
        <v>0.85104396173826302</v>
      </c>
      <c r="G693" s="1">
        <f t="shared" si="74"/>
        <v>0.34533374708148878</v>
      </c>
      <c r="H693">
        <f t="shared" si="72"/>
        <v>3.9358662529185113</v>
      </c>
      <c r="I693">
        <f t="shared" si="75"/>
        <v>2.3934551073283874</v>
      </c>
      <c r="J693">
        <f t="shared" si="76"/>
        <v>2.4204350619793136</v>
      </c>
    </row>
    <row r="694" spans="1:10" x14ac:dyDescent="0.25">
      <c r="A694">
        <f>'NGC3077 data'!A761</f>
        <v>1416.8852199999999</v>
      </c>
      <c r="B694">
        <f t="shared" si="77"/>
        <v>745.46193657101242</v>
      </c>
      <c r="C694">
        <f>'NGC3077 data'!B761</f>
        <v>1.9601999999999999</v>
      </c>
      <c r="D694">
        <f>'NGC3077 data'!C761</f>
        <v>6.7215999999999996</v>
      </c>
      <c r="E694" s="1">
        <f t="shared" si="73"/>
        <v>0.52182335559970872</v>
      </c>
      <c r="F694">
        <f t="shared" si="71"/>
        <v>1.4383766444002912</v>
      </c>
      <c r="G694" s="1">
        <f t="shared" si="74"/>
        <v>0.34727716194260738</v>
      </c>
      <c r="H694">
        <f t="shared" si="72"/>
        <v>6.3743228380573917</v>
      </c>
      <c r="I694">
        <f t="shared" si="75"/>
        <v>3.9063497412288415</v>
      </c>
      <c r="J694">
        <f t="shared" si="76"/>
        <v>2.4980696958783484</v>
      </c>
    </row>
    <row r="695" spans="1:10" x14ac:dyDescent="0.25">
      <c r="A695">
        <f>'NGC3077 data'!A762</f>
        <v>1416.86996</v>
      </c>
      <c r="B695">
        <f t="shared" si="77"/>
        <v>748.70103110946661</v>
      </c>
      <c r="C695">
        <f>'NGC3077 data'!B762</f>
        <v>2.8349000000000002</v>
      </c>
      <c r="D695">
        <f>'NGC3077 data'!C762</f>
        <v>4.2539999999999996</v>
      </c>
      <c r="E695" s="1">
        <f t="shared" si="73"/>
        <v>0.52409072177662663</v>
      </c>
      <c r="F695">
        <f t="shared" si="71"/>
        <v>2.3108092782233736</v>
      </c>
      <c r="G695" s="1">
        <f t="shared" si="74"/>
        <v>0.34922061866567988</v>
      </c>
      <c r="H695">
        <f t="shared" si="72"/>
        <v>3.9047793813343197</v>
      </c>
      <c r="I695">
        <f t="shared" si="75"/>
        <v>3.1077943297788466</v>
      </c>
      <c r="J695">
        <f t="shared" si="76"/>
        <v>2.6856242844268898</v>
      </c>
    </row>
    <row r="696" spans="1:10" x14ac:dyDescent="0.25">
      <c r="A696">
        <f>'NGC3077 data'!A763</f>
        <v>1416.8547000000001</v>
      </c>
      <c r="B696">
        <f t="shared" si="77"/>
        <v>751.94019542017543</v>
      </c>
      <c r="C696">
        <f>'NGC3077 data'!B763</f>
        <v>1.2190000000000001</v>
      </c>
      <c r="D696">
        <f>'NGC3077 data'!C763</f>
        <v>3.9344000000000001</v>
      </c>
      <c r="E696" s="1">
        <f t="shared" si="73"/>
        <v>0.5263581367941228</v>
      </c>
      <c r="F696">
        <f t="shared" si="71"/>
        <v>0.69264186320587728</v>
      </c>
      <c r="G696" s="1">
        <f t="shared" si="74"/>
        <v>0.35116411725210517</v>
      </c>
      <c r="H696">
        <f t="shared" si="72"/>
        <v>3.583235882747895</v>
      </c>
      <c r="I696">
        <f t="shared" si="75"/>
        <v>2.137938872976886</v>
      </c>
      <c r="J696">
        <f t="shared" si="76"/>
        <v>2.7630788276234481</v>
      </c>
    </row>
    <row r="697" spans="1:10" x14ac:dyDescent="0.25">
      <c r="A697">
        <f>'NGC3077 data'!A764</f>
        <v>1416.83944</v>
      </c>
      <c r="B697">
        <f t="shared" si="77"/>
        <v>755.17942950540373</v>
      </c>
      <c r="C697">
        <f>'NGC3077 data'!B764</f>
        <v>1.7473000000000001</v>
      </c>
      <c r="D697">
        <f>'NGC3077 data'!C764</f>
        <v>2.8996</v>
      </c>
      <c r="E697" s="1">
        <f t="shared" si="73"/>
        <v>0.52862560065378261</v>
      </c>
      <c r="F697">
        <f t="shared" si="71"/>
        <v>1.2186743993462175</v>
      </c>
      <c r="G697" s="1">
        <f t="shared" si="74"/>
        <v>0.35310765770324215</v>
      </c>
      <c r="H697">
        <f t="shared" si="72"/>
        <v>2.5464923422967578</v>
      </c>
      <c r="I697">
        <f t="shared" si="75"/>
        <v>1.8825833708214876</v>
      </c>
      <c r="J697">
        <f t="shared" si="76"/>
        <v>2.3980736014319115</v>
      </c>
    </row>
    <row r="698" spans="1:10" x14ac:dyDescent="0.25">
      <c r="A698">
        <f>'NGC3077 data'!A765</f>
        <v>1416.8241800000001</v>
      </c>
      <c r="B698">
        <f t="shared" si="77"/>
        <v>758.41873336741639</v>
      </c>
      <c r="C698">
        <f>'NGC3077 data'!B765</f>
        <v>1.4654</v>
      </c>
      <c r="D698">
        <f>'NGC3077 data'!C765</f>
        <v>4.9820000000000002</v>
      </c>
      <c r="E698" s="1">
        <f t="shared" si="73"/>
        <v>0.53089311335719147</v>
      </c>
      <c r="F698">
        <f t="shared" si="71"/>
        <v>0.93450688664280857</v>
      </c>
      <c r="G698" s="1">
        <f t="shared" si="74"/>
        <v>0.35505124002044974</v>
      </c>
      <c r="H698">
        <f t="shared" si="72"/>
        <v>4.62694875997955</v>
      </c>
      <c r="I698">
        <f t="shared" si="75"/>
        <v>2.7807278233111794</v>
      </c>
      <c r="J698">
        <f t="shared" si="76"/>
        <v>2.1651283298914143</v>
      </c>
    </row>
    <row r="699" spans="1:10" x14ac:dyDescent="0.25">
      <c r="A699">
        <f>'NGC3077 data'!A766</f>
        <v>1416.8089299999999</v>
      </c>
      <c r="B699">
        <f t="shared" si="77"/>
        <v>761.65598419821731</v>
      </c>
      <c r="C699">
        <f>'NGC3077 data'!B766</f>
        <v>0.26579999999999998</v>
      </c>
      <c r="D699">
        <f>'NGC3077 data'!C766</f>
        <v>4.7869999999999999</v>
      </c>
      <c r="E699" s="1">
        <f t="shared" si="73"/>
        <v>0.53315918893875214</v>
      </c>
      <c r="F699">
        <f t="shared" si="71"/>
        <v>-0.26735918893875216</v>
      </c>
      <c r="G699" s="1">
        <f t="shared" si="74"/>
        <v>0.35699359051893031</v>
      </c>
      <c r="H699">
        <f t="shared" si="72"/>
        <v>4.4300064094810701</v>
      </c>
      <c r="I699">
        <f t="shared" si="75"/>
        <v>2.0813236102711588</v>
      </c>
      <c r="J699">
        <f t="shared" si="76"/>
        <v>2.0453530130004847</v>
      </c>
    </row>
    <row r="700" spans="1:10" x14ac:dyDescent="0.25">
      <c r="A700">
        <f>'NGC3077 data'!A767</f>
        <v>1416.79367</v>
      </c>
      <c r="B700">
        <f t="shared" si="77"/>
        <v>764.89542757482991</v>
      </c>
      <c r="C700">
        <f>'NGC3077 data'!B767</f>
        <v>6.4600000000000005E-2</v>
      </c>
      <c r="D700">
        <f>'NGC3077 data'!C767</f>
        <v>4.7159000000000004</v>
      </c>
      <c r="E700" s="1">
        <f t="shared" si="73"/>
        <v>0.53542679930238091</v>
      </c>
      <c r="F700">
        <f t="shared" si="71"/>
        <v>-0.47082679930238092</v>
      </c>
      <c r="G700" s="1">
        <f t="shared" si="74"/>
        <v>0.35893725654489794</v>
      </c>
      <c r="H700">
        <f t="shared" si="72"/>
        <v>4.3569627434551021</v>
      </c>
      <c r="I700">
        <f t="shared" si="75"/>
        <v>1.9430679720763606</v>
      </c>
      <c r="J700">
        <f t="shared" si="76"/>
        <v>1.9680876507576586</v>
      </c>
    </row>
    <row r="701" spans="1:10" x14ac:dyDescent="0.25">
      <c r="A701">
        <f>'NGC3077 data'!A768</f>
        <v>1416.7784099999999</v>
      </c>
      <c r="B701">
        <f t="shared" si="77"/>
        <v>768.13494073502136</v>
      </c>
      <c r="C701">
        <f>'NGC3077 data'!B768</f>
        <v>0.89959999999999996</v>
      </c>
      <c r="D701">
        <f>'NGC3077 data'!C768</f>
        <v>3.0771000000000002</v>
      </c>
      <c r="E701" s="1">
        <f t="shared" si="73"/>
        <v>0.53769445851451492</v>
      </c>
      <c r="F701">
        <f t="shared" si="71"/>
        <v>0.36190554148548504</v>
      </c>
      <c r="G701" s="1">
        <f t="shared" si="74"/>
        <v>0.36088096444101281</v>
      </c>
      <c r="H701">
        <f t="shared" si="72"/>
        <v>2.7162190355589875</v>
      </c>
      <c r="I701">
        <f t="shared" si="75"/>
        <v>1.5390622885222363</v>
      </c>
      <c r="J701">
        <f t="shared" si="76"/>
        <v>1.8131922431614811</v>
      </c>
    </row>
    <row r="702" spans="1:10" x14ac:dyDescent="0.25">
      <c r="A702">
        <f>'NGC3077 data'!A769</f>
        <v>1416.76315</v>
      </c>
      <c r="B702">
        <f t="shared" si="77"/>
        <v>771.37452368098991</v>
      </c>
      <c r="C702">
        <f>'NGC3077 data'!B769</f>
        <v>1.2645</v>
      </c>
      <c r="D702">
        <f>'NGC3077 data'!C769</f>
        <v>2.6307999999999998</v>
      </c>
      <c r="E702" s="1">
        <f t="shared" si="73"/>
        <v>0.53996216657669294</v>
      </c>
      <c r="F702">
        <f t="shared" si="71"/>
        <v>0.72453783342330702</v>
      </c>
      <c r="G702" s="1">
        <f t="shared" si="74"/>
        <v>0.36282471420859386</v>
      </c>
      <c r="H702">
        <f t="shared" si="72"/>
        <v>2.2679752857914059</v>
      </c>
      <c r="I702">
        <f t="shared" si="75"/>
        <v>1.4962565596073565</v>
      </c>
      <c r="J702">
        <f t="shared" si="76"/>
        <v>1.6479965142451465</v>
      </c>
    </row>
    <row r="703" spans="1:10" x14ac:dyDescent="0.25">
      <c r="A703">
        <f>'NGC3077 data'!A770</f>
        <v>1416.7478900000001</v>
      </c>
      <c r="B703">
        <f t="shared" si="77"/>
        <v>774.61417641493392</v>
      </c>
      <c r="C703">
        <f>'NGC3077 data'!B770</f>
        <v>1.7674000000000001</v>
      </c>
      <c r="D703">
        <f>'NGC3077 data'!C770</f>
        <v>3.1520999999999999</v>
      </c>
      <c r="E703" s="1">
        <f t="shared" si="73"/>
        <v>0.54222992349045374</v>
      </c>
      <c r="F703">
        <f t="shared" ref="F703:F766" si="78">C703-E703</f>
        <v>1.2251700765095463</v>
      </c>
      <c r="G703" s="1">
        <f t="shared" si="74"/>
        <v>0.36476850584896026</v>
      </c>
      <c r="H703">
        <f t="shared" ref="H703:H766" si="79">D703-G703</f>
        <v>2.7873314941510396</v>
      </c>
      <c r="I703">
        <f t="shared" si="75"/>
        <v>2.0062507853302929</v>
      </c>
      <c r="J703">
        <f t="shared" si="76"/>
        <v>1.7231407399665764</v>
      </c>
    </row>
    <row r="704" spans="1:10" x14ac:dyDescent="0.25">
      <c r="A704">
        <f>'NGC3077 data'!A771</f>
        <v>1416.73263</v>
      </c>
      <c r="B704">
        <f t="shared" si="77"/>
        <v>777.85389893925139</v>
      </c>
      <c r="C704">
        <f>'NGC3077 data'!B771</f>
        <v>-0.18540000000000001</v>
      </c>
      <c r="D704">
        <f>'NGC3077 data'!C771</f>
        <v>3.6073</v>
      </c>
      <c r="E704" s="1">
        <f t="shared" si="73"/>
        <v>0.54449772925747597</v>
      </c>
      <c r="F704">
        <f t="shared" si="78"/>
        <v>-0.72989772925747598</v>
      </c>
      <c r="G704" s="1">
        <f t="shared" si="74"/>
        <v>0.36671233936355074</v>
      </c>
      <c r="H704">
        <f t="shared" si="79"/>
        <v>3.2405876606364492</v>
      </c>
      <c r="I704">
        <f t="shared" si="75"/>
        <v>1.2553449656894866</v>
      </c>
      <c r="J704">
        <f t="shared" si="76"/>
        <v>1.7860749203243149</v>
      </c>
    </row>
    <row r="705" spans="1:10" x14ac:dyDescent="0.25">
      <c r="A705">
        <f>'NGC3077 data'!A772</f>
        <v>1416.7173700000001</v>
      </c>
      <c r="B705">
        <f t="shared" si="77"/>
        <v>781.09369125614057</v>
      </c>
      <c r="C705">
        <f>'NGC3077 data'!B772</f>
        <v>2.4567999999999999</v>
      </c>
      <c r="D705">
        <f>'NGC3077 data'!C772</f>
        <v>3.0962000000000001</v>
      </c>
      <c r="E705" s="1">
        <f t="shared" si="73"/>
        <v>0.54676558387929841</v>
      </c>
      <c r="F705">
        <f t="shared" si="78"/>
        <v>1.9100344161207015</v>
      </c>
      <c r="G705" s="1">
        <f t="shared" si="74"/>
        <v>0.36865621475368426</v>
      </c>
      <c r="H705">
        <f t="shared" si="79"/>
        <v>2.7275437852463158</v>
      </c>
      <c r="I705">
        <f t="shared" si="75"/>
        <v>2.3187891006835084</v>
      </c>
      <c r="J705">
        <f t="shared" si="76"/>
        <v>2.0696693313297838</v>
      </c>
    </row>
    <row r="706" spans="1:10" x14ac:dyDescent="0.25">
      <c r="A706">
        <f>'NGC3077 data'!A773</f>
        <v>1416.7021099999999</v>
      </c>
      <c r="B706">
        <f t="shared" si="77"/>
        <v>784.33355336779971</v>
      </c>
      <c r="C706">
        <f>'NGC3077 data'!B773</f>
        <v>1.6505000000000001</v>
      </c>
      <c r="D706">
        <f>'NGC3077 data'!C773</f>
        <v>2.9765999999999999</v>
      </c>
      <c r="E706" s="1">
        <f t="shared" ref="E706:E769" si="80">$K$3*B706^2+$K$5*B706+$K$7</f>
        <v>0.54903348735745983</v>
      </c>
      <c r="F706">
        <f t="shared" si="78"/>
        <v>1.1014665126425403</v>
      </c>
      <c r="G706" s="1">
        <f t="shared" ref="G706:G769" si="81">$K$10*B706^2+$K$12*B706+$K$14</f>
        <v>0.37060013202067976</v>
      </c>
      <c r="H706">
        <f t="shared" si="79"/>
        <v>2.6059998679793202</v>
      </c>
      <c r="I706">
        <f t="shared" si="75"/>
        <v>1.8537331903109302</v>
      </c>
      <c r="J706">
        <f t="shared" si="76"/>
        <v>2.0480736969745585</v>
      </c>
    </row>
    <row r="707" spans="1:10" x14ac:dyDescent="0.25">
      <c r="A707">
        <f>'NGC3077 data'!A774</f>
        <v>1416.68686</v>
      </c>
      <c r="B707">
        <f t="shared" si="77"/>
        <v>787.57136210045871</v>
      </c>
      <c r="C707">
        <f>'NGC3077 data'!B774</f>
        <v>2.7164000000000001</v>
      </c>
      <c r="D707">
        <f>'NGC3077 data'!C774</f>
        <v>4.0358999999999998</v>
      </c>
      <c r="E707" s="1">
        <f t="shared" si="80"/>
        <v>0.55129995347032112</v>
      </c>
      <c r="F707">
        <f t="shared" si="78"/>
        <v>2.165100046529679</v>
      </c>
      <c r="G707" s="1">
        <f t="shared" si="81"/>
        <v>0.37254281726027516</v>
      </c>
      <c r="H707">
        <f t="shared" si="79"/>
        <v>3.6633571827397247</v>
      </c>
      <c r="I707">
        <f t="shared" ref="I707:I770" si="82">AVERAGE(F707,H707)</f>
        <v>2.9142286146347018</v>
      </c>
      <c r="J707">
        <f t="shared" si="76"/>
        <v>2.3563380172571926</v>
      </c>
    </row>
    <row r="708" spans="1:10" x14ac:dyDescent="0.25">
      <c r="A708">
        <f>'NGC3077 data'!A775</f>
        <v>1416.6715999999999</v>
      </c>
      <c r="B708">
        <f t="shared" si="77"/>
        <v>790.81136376282222</v>
      </c>
      <c r="C708">
        <f>'NGC3077 data'!B775</f>
        <v>1.3468</v>
      </c>
      <c r="D708">
        <f>'NGC3077 data'!C775</f>
        <v>3.3778000000000001</v>
      </c>
      <c r="E708" s="1">
        <f t="shared" si="80"/>
        <v>0.55356795463397557</v>
      </c>
      <c r="F708">
        <f t="shared" si="78"/>
        <v>0.79323204536602443</v>
      </c>
      <c r="G708" s="1">
        <f t="shared" si="81"/>
        <v>0.37448681825769325</v>
      </c>
      <c r="H708">
        <f t="shared" si="79"/>
        <v>3.0033131817423069</v>
      </c>
      <c r="I708">
        <f t="shared" si="82"/>
        <v>1.8982726135541657</v>
      </c>
      <c r="J708">
        <f t="shared" si="76"/>
        <v>2.1264622921762131</v>
      </c>
    </row>
    <row r="709" spans="1:10" x14ac:dyDescent="0.25">
      <c r="A709">
        <f>'NGC3077 data'!A776</f>
        <v>1416.65634</v>
      </c>
      <c r="B709">
        <f t="shared" si="77"/>
        <v>794.05143522668368</v>
      </c>
      <c r="C709">
        <f>'NGC3077 data'!B776</f>
        <v>2.3713000000000002</v>
      </c>
      <c r="D709">
        <f>'NGC3077 data'!C776</f>
        <v>4.1543000000000001</v>
      </c>
      <c r="E709" s="1">
        <f t="shared" si="80"/>
        <v>0.55583600465867855</v>
      </c>
      <c r="F709">
        <f t="shared" si="78"/>
        <v>1.8154639953413216</v>
      </c>
      <c r="G709" s="1">
        <f t="shared" si="81"/>
        <v>0.37643086113601021</v>
      </c>
      <c r="H709">
        <f t="shared" si="79"/>
        <v>3.77786913886399</v>
      </c>
      <c r="I709">
        <f t="shared" si="82"/>
        <v>2.7966665671026556</v>
      </c>
      <c r="J709">
        <f t="shared" ref="J709:J772" si="83">AVERAGE(I707:I711)</f>
        <v>2.2308165217301492</v>
      </c>
    </row>
    <row r="710" spans="1:10" x14ac:dyDescent="0.25">
      <c r="A710">
        <f>'NGC3077 data'!A777</f>
        <v>1416.6410800000001</v>
      </c>
      <c r="B710">
        <f t="shared" si="77"/>
        <v>797.29157649444107</v>
      </c>
      <c r="C710">
        <f>'NGC3077 data'!B777</f>
        <v>1.8204</v>
      </c>
      <c r="D710">
        <f>'NGC3077 data'!C777</f>
        <v>1.4549000000000001</v>
      </c>
      <c r="E710" s="1">
        <f t="shared" si="80"/>
        <v>0.55810410354610873</v>
      </c>
      <c r="F710">
        <f t="shared" si="78"/>
        <v>1.2622958964538913</v>
      </c>
      <c r="G710" s="1">
        <f t="shared" si="81"/>
        <v>0.37837494589666465</v>
      </c>
      <c r="H710">
        <f t="shared" si="79"/>
        <v>1.0765250541033353</v>
      </c>
      <c r="I710">
        <f t="shared" si="82"/>
        <v>1.1694104752786134</v>
      </c>
      <c r="J710">
        <f t="shared" si="83"/>
        <v>2.1168104299046524</v>
      </c>
    </row>
    <row r="711" spans="1:10" x14ac:dyDescent="0.25">
      <c r="A711">
        <f>'NGC3077 data'!A778</f>
        <v>1416.62582</v>
      </c>
      <c r="B711">
        <f t="shared" si="77"/>
        <v>800.53178756829266</v>
      </c>
      <c r="C711">
        <f>'NGC3077 data'!B778</f>
        <v>2.8149000000000002</v>
      </c>
      <c r="D711">
        <f>'NGC3077 data'!C778</f>
        <v>2.8767999999999998</v>
      </c>
      <c r="E711" s="1">
        <f t="shared" si="80"/>
        <v>0.56037225129780488</v>
      </c>
      <c r="F711">
        <f t="shared" si="78"/>
        <v>2.2545277487021953</v>
      </c>
      <c r="G711" s="1">
        <f t="shared" si="81"/>
        <v>0.38031907254097552</v>
      </c>
      <c r="H711">
        <f t="shared" si="79"/>
        <v>2.4964809274590243</v>
      </c>
      <c r="I711">
        <f t="shared" si="82"/>
        <v>2.37550433808061</v>
      </c>
      <c r="J711">
        <f t="shared" si="83"/>
        <v>2.2159242927051936</v>
      </c>
    </row>
    <row r="712" spans="1:10" x14ac:dyDescent="0.25">
      <c r="A712">
        <f>'NGC3077 data'!A779</f>
        <v>1416.6105600000001</v>
      </c>
      <c r="B712">
        <f t="shared" si="77"/>
        <v>803.77206845043679</v>
      </c>
      <c r="C712">
        <f>'NGC3077 data'!B779</f>
        <v>2.5495999999999999</v>
      </c>
      <c r="D712">
        <f>'NGC3077 data'!C779</f>
        <v>3.0836999999999999</v>
      </c>
      <c r="E712" s="1">
        <f t="shared" si="80"/>
        <v>0.56264044791530576</v>
      </c>
      <c r="F712">
        <f t="shared" si="78"/>
        <v>1.9869595520846941</v>
      </c>
      <c r="G712" s="1">
        <f t="shared" si="81"/>
        <v>0.38226324107026199</v>
      </c>
      <c r="H712">
        <f t="shared" si="79"/>
        <v>2.7014367589297379</v>
      </c>
      <c r="I712">
        <f t="shared" si="82"/>
        <v>2.344198155507216</v>
      </c>
      <c r="J712">
        <f t="shared" si="83"/>
        <v>1.8348481101303018</v>
      </c>
    </row>
    <row r="713" spans="1:10" x14ac:dyDescent="0.25">
      <c r="A713">
        <f>'NGC3077 data'!A780</f>
        <v>1416.5953</v>
      </c>
      <c r="B713">
        <f t="shared" si="77"/>
        <v>807.01241914327147</v>
      </c>
      <c r="C713">
        <f>'NGC3077 data'!B780</f>
        <v>1.5804</v>
      </c>
      <c r="D713">
        <f>'NGC3077 data'!C780</f>
        <v>4.1563999999999997</v>
      </c>
      <c r="E713" s="1">
        <f t="shared" si="80"/>
        <v>0.56490869340029004</v>
      </c>
      <c r="F713">
        <f t="shared" si="78"/>
        <v>1.01549130659971</v>
      </c>
      <c r="G713" s="1">
        <f t="shared" si="81"/>
        <v>0.3842074514859628</v>
      </c>
      <c r="H713">
        <f t="shared" si="79"/>
        <v>3.7721925485140368</v>
      </c>
      <c r="I713">
        <f t="shared" si="82"/>
        <v>2.3938419275568732</v>
      </c>
      <c r="J713">
        <f t="shared" si="83"/>
        <v>2.1251521582389827</v>
      </c>
    </row>
    <row r="714" spans="1:10" x14ac:dyDescent="0.25">
      <c r="A714">
        <f>'NGC3077 data'!A781</f>
        <v>1416.5800400000001</v>
      </c>
      <c r="B714">
        <f t="shared" si="77"/>
        <v>810.25283964892833</v>
      </c>
      <c r="C714">
        <f>'NGC3077 data'!B781</f>
        <v>0.13519999999999999</v>
      </c>
      <c r="D714">
        <f>'NGC3077 data'!C781</f>
        <v>2.6006999999999998</v>
      </c>
      <c r="E714" s="1">
        <f t="shared" si="80"/>
        <v>0.56717698775424985</v>
      </c>
      <c r="F714">
        <f t="shared" si="78"/>
        <v>-0.43197698775424986</v>
      </c>
      <c r="G714" s="1">
        <f t="shared" si="81"/>
        <v>0.38615170378935693</v>
      </c>
      <c r="H714">
        <f t="shared" si="79"/>
        <v>2.2145482962106429</v>
      </c>
      <c r="I714">
        <f t="shared" si="82"/>
        <v>0.8912856542281965</v>
      </c>
      <c r="J714">
        <f t="shared" si="83"/>
        <v>2.2689261609752611</v>
      </c>
    </row>
    <row r="715" spans="1:10" x14ac:dyDescent="0.25">
      <c r="A715">
        <f>'NGC3077 data'!A782</f>
        <v>1416.5647899999999</v>
      </c>
      <c r="B715">
        <f t="shared" si="77"/>
        <v>813.49120642766343</v>
      </c>
      <c r="C715">
        <f>'NGC3077 data'!B782</f>
        <v>1.6753</v>
      </c>
      <c r="D715">
        <f>'NGC3077 data'!C782</f>
        <v>4.5240999999999998</v>
      </c>
      <c r="E715" s="1">
        <f t="shared" si="80"/>
        <v>0.56944384449936436</v>
      </c>
      <c r="F715">
        <f t="shared" si="78"/>
        <v>1.1058561555006357</v>
      </c>
      <c r="G715" s="1">
        <f t="shared" si="81"/>
        <v>0.38809472385659805</v>
      </c>
      <c r="H715">
        <f t="shared" si="79"/>
        <v>4.1360052761434014</v>
      </c>
      <c r="I715">
        <f t="shared" si="82"/>
        <v>2.6209307158220185</v>
      </c>
      <c r="J715">
        <f t="shared" si="83"/>
        <v>2.1465401183376569</v>
      </c>
    </row>
    <row r="716" spans="1:10" x14ac:dyDescent="0.25">
      <c r="A716">
        <f>'NGC3077 data'!A783</f>
        <v>1416.54953</v>
      </c>
      <c r="B716">
        <f t="shared" si="77"/>
        <v>816.73176651999574</v>
      </c>
      <c r="C716">
        <f>'NGC3077 data'!B783</f>
        <v>2.4047999999999998</v>
      </c>
      <c r="D716">
        <f>'NGC3077 data'!C783</f>
        <v>4.7457000000000003</v>
      </c>
      <c r="E716" s="1">
        <f t="shared" si="80"/>
        <v>0.57171223656399706</v>
      </c>
      <c r="F716">
        <f t="shared" si="78"/>
        <v>1.8330877634360028</v>
      </c>
      <c r="G716" s="1">
        <f t="shared" si="81"/>
        <v>0.39003905991199739</v>
      </c>
      <c r="H716">
        <f t="shared" si="79"/>
        <v>4.3556609400880024</v>
      </c>
      <c r="I716">
        <f t="shared" si="82"/>
        <v>3.0943743517620028</v>
      </c>
      <c r="J716">
        <f t="shared" si="83"/>
        <v>2.1404240303247142</v>
      </c>
    </row>
    <row r="717" spans="1:10" x14ac:dyDescent="0.25">
      <c r="A717">
        <f>'NGC3077 data'!A784</f>
        <v>1416.5342700000001</v>
      </c>
      <c r="B717">
        <f t="shared" si="77"/>
        <v>819.97239643201158</v>
      </c>
      <c r="C717">
        <f>'NGC3077 data'!B784</f>
        <v>1.7575000000000001</v>
      </c>
      <c r="D717">
        <f>'NGC3077 data'!C784</f>
        <v>2.673</v>
      </c>
      <c r="E717" s="1">
        <f t="shared" si="80"/>
        <v>0.57398067750240811</v>
      </c>
      <c r="F717">
        <f t="shared" si="78"/>
        <v>1.183519322497592</v>
      </c>
      <c r="G717" s="1">
        <f t="shared" si="81"/>
        <v>0.39198343785920686</v>
      </c>
      <c r="H717">
        <f t="shared" si="79"/>
        <v>2.2810165621407932</v>
      </c>
      <c r="I717">
        <f t="shared" si="82"/>
        <v>1.7322679423191927</v>
      </c>
      <c r="J717">
        <f t="shared" si="83"/>
        <v>2.3985378969349607</v>
      </c>
    </row>
    <row r="718" spans="1:10" x14ac:dyDescent="0.25">
      <c r="A718">
        <f>'NGC3077 data'!A785</f>
        <v>1416.51901</v>
      </c>
      <c r="B718">
        <f t="shared" si="77"/>
        <v>823.21309616590895</v>
      </c>
      <c r="C718">
        <f>'NGC3077 data'!B785</f>
        <v>1.1373</v>
      </c>
      <c r="D718">
        <f>'NGC3077 data'!C785</f>
        <v>4.5594000000000001</v>
      </c>
      <c r="E718" s="1">
        <f t="shared" si="80"/>
        <v>0.57624916731613629</v>
      </c>
      <c r="F718">
        <f t="shared" si="78"/>
        <v>0.56105083268386369</v>
      </c>
      <c r="G718" s="1">
        <f t="shared" si="81"/>
        <v>0.3939278576995453</v>
      </c>
      <c r="H718">
        <f t="shared" si="79"/>
        <v>4.1654721423004553</v>
      </c>
      <c r="I718">
        <f t="shared" si="82"/>
        <v>2.3632614874921596</v>
      </c>
      <c r="J718">
        <f t="shared" si="83"/>
        <v>2.3568014421064638</v>
      </c>
    </row>
    <row r="719" spans="1:10" x14ac:dyDescent="0.25">
      <c r="A719">
        <f>'NGC3077 data'!A786</f>
        <v>1416.5037500000001</v>
      </c>
      <c r="B719">
        <f t="shared" si="77"/>
        <v>826.45386572395284</v>
      </c>
      <c r="C719">
        <f>'NGC3077 data'!B786</f>
        <v>1.0065999999999999</v>
      </c>
      <c r="D719">
        <f>'NGC3077 data'!C786</f>
        <v>4.3315000000000001</v>
      </c>
      <c r="E719" s="1">
        <f t="shared" si="80"/>
        <v>0.578517706006767</v>
      </c>
      <c r="F719">
        <f t="shared" si="78"/>
        <v>0.42808229399323294</v>
      </c>
      <c r="G719" s="1">
        <f t="shared" si="81"/>
        <v>0.39587231943437162</v>
      </c>
      <c r="H719">
        <f t="shared" si="79"/>
        <v>3.9356276805656285</v>
      </c>
      <c r="I719">
        <f t="shared" si="82"/>
        <v>2.1818549872794306</v>
      </c>
      <c r="J719">
        <f t="shared" si="83"/>
        <v>2.1549349418922716</v>
      </c>
    </row>
    <row r="720" spans="1:10" x14ac:dyDescent="0.25">
      <c r="A720">
        <f>'NGC3077 data'!A787</f>
        <v>1416.48849</v>
      </c>
      <c r="B720">
        <f t="shared" si="77"/>
        <v>829.69470510840802</v>
      </c>
      <c r="C720">
        <f>'NGC3077 data'!B787</f>
        <v>1.7329000000000001</v>
      </c>
      <c r="D720">
        <f>'NGC3077 data'!C787</f>
        <v>4.0701999999999998</v>
      </c>
      <c r="E720" s="1">
        <f t="shared" si="80"/>
        <v>0.58078629357588563</v>
      </c>
      <c r="F720">
        <f t="shared" si="78"/>
        <v>1.1521137064241145</v>
      </c>
      <c r="G720" s="1">
        <f t="shared" si="81"/>
        <v>0.39781682306504473</v>
      </c>
      <c r="H720">
        <f t="shared" si="79"/>
        <v>3.6723831769349551</v>
      </c>
      <c r="I720">
        <f t="shared" si="82"/>
        <v>2.4122484416795347</v>
      </c>
      <c r="J720">
        <f t="shared" si="83"/>
        <v>2.1765283962909217</v>
      </c>
    </row>
    <row r="721" spans="1:10" x14ac:dyDescent="0.25">
      <c r="A721">
        <f>'NGC3077 data'!A788</f>
        <v>1416.4732300000001</v>
      </c>
      <c r="B721">
        <f t="shared" si="77"/>
        <v>832.93561432147283</v>
      </c>
      <c r="C721">
        <f>'NGC3077 data'!B788</f>
        <v>1.5905</v>
      </c>
      <c r="D721">
        <f>'NGC3077 data'!C788</f>
        <v>3.5623999999999998</v>
      </c>
      <c r="E721" s="1">
        <f t="shared" si="80"/>
        <v>0.58305493002503095</v>
      </c>
      <c r="F721">
        <f t="shared" si="78"/>
        <v>1.0074450699749691</v>
      </c>
      <c r="G721" s="1">
        <f t="shared" si="81"/>
        <v>0.39976136859288369</v>
      </c>
      <c r="H721">
        <f t="shared" si="79"/>
        <v>3.1626386314071162</v>
      </c>
      <c r="I721">
        <f t="shared" si="82"/>
        <v>2.0850418506910424</v>
      </c>
      <c r="J721">
        <f t="shared" si="83"/>
        <v>2.1182118053009482</v>
      </c>
    </row>
    <row r="722" spans="1:10" x14ac:dyDescent="0.25">
      <c r="A722">
        <f>'NGC3077 data'!A789</f>
        <v>1416.4579699999999</v>
      </c>
      <c r="B722">
        <f t="shared" si="77"/>
        <v>836.17659336547854</v>
      </c>
      <c r="C722">
        <f>'NGC3077 data'!B789</f>
        <v>1.0828</v>
      </c>
      <c r="D722">
        <f>'NGC3077 data'!C789</f>
        <v>3.5847000000000002</v>
      </c>
      <c r="E722" s="1">
        <f t="shared" si="80"/>
        <v>0.58532361535583499</v>
      </c>
      <c r="F722">
        <f t="shared" si="78"/>
        <v>0.49747638464416499</v>
      </c>
      <c r="G722" s="1">
        <f t="shared" si="81"/>
        <v>0.40170595601928705</v>
      </c>
      <c r="H722">
        <f t="shared" si="79"/>
        <v>3.1829940439807132</v>
      </c>
      <c r="I722">
        <f t="shared" si="82"/>
        <v>1.8402352143124392</v>
      </c>
      <c r="J722">
        <f t="shared" si="83"/>
        <v>1.9931554450348856</v>
      </c>
    </row>
    <row r="723" spans="1:10" x14ac:dyDescent="0.25">
      <c r="A723">
        <f>'NGC3077 data'!A790</f>
        <v>1416.44271</v>
      </c>
      <c r="B723">
        <f t="shared" si="77"/>
        <v>839.41764224262363</v>
      </c>
      <c r="C723">
        <f>'NGC3077 data'!B790</f>
        <v>2.23</v>
      </c>
      <c r="D723">
        <f>'NGC3077 data'!C790</f>
        <v>2.9045999999999998</v>
      </c>
      <c r="E723" s="1">
        <f t="shared" si="80"/>
        <v>0.58759234956983653</v>
      </c>
      <c r="F723">
        <f t="shared" si="78"/>
        <v>1.6424076504301635</v>
      </c>
      <c r="G723" s="1">
        <f t="shared" si="81"/>
        <v>0.40365058534557419</v>
      </c>
      <c r="H723">
        <f t="shared" si="79"/>
        <v>2.5009494146544258</v>
      </c>
      <c r="I723">
        <f t="shared" si="82"/>
        <v>2.0716785325422946</v>
      </c>
      <c r="J723">
        <f t="shared" si="83"/>
        <v>1.9127990393832139</v>
      </c>
    </row>
    <row r="724" spans="1:10" x14ac:dyDescent="0.25">
      <c r="A724">
        <f>'NGC3077 data'!A791</f>
        <v>1416.4274600000001</v>
      </c>
      <c r="B724">
        <f t="shared" si="77"/>
        <v>842.65663700135997</v>
      </c>
      <c r="C724">
        <f>'NGC3077 data'!B791</f>
        <v>0.33289999999999997</v>
      </c>
      <c r="D724">
        <f>'NGC3077 data'!C791</f>
        <v>3.7757000000000001</v>
      </c>
      <c r="E724" s="1">
        <f t="shared" si="80"/>
        <v>0.58985964590095197</v>
      </c>
      <c r="F724">
        <f t="shared" si="78"/>
        <v>-0.25695964590095199</v>
      </c>
      <c r="G724" s="1">
        <f t="shared" si="81"/>
        <v>0.40559398220081599</v>
      </c>
      <c r="H724">
        <f t="shared" si="79"/>
        <v>3.3701060177991842</v>
      </c>
      <c r="I724">
        <f t="shared" si="82"/>
        <v>1.5565731859491161</v>
      </c>
      <c r="J724">
        <f t="shared" si="83"/>
        <v>1.8241625883444701</v>
      </c>
    </row>
    <row r="725" spans="1:10" x14ac:dyDescent="0.25">
      <c r="A725">
        <f>'NGC3077 data'!A792</f>
        <v>1416.4122</v>
      </c>
      <c r="B725">
        <f t="shared" si="77"/>
        <v>845.89782550588131</v>
      </c>
      <c r="C725">
        <f>'NGC3077 data'!B792</f>
        <v>2.7400000000000001E-2</v>
      </c>
      <c r="D725">
        <f>'NGC3077 data'!C792</f>
        <v>4.9931999999999999</v>
      </c>
      <c r="E725" s="1">
        <f t="shared" si="80"/>
        <v>0.59212847785411693</v>
      </c>
      <c r="F725">
        <f t="shared" si="78"/>
        <v>-0.56472847785411695</v>
      </c>
      <c r="G725" s="1">
        <f t="shared" si="81"/>
        <v>0.40753869530352882</v>
      </c>
      <c r="H725">
        <f t="shared" si="79"/>
        <v>4.5856613046964707</v>
      </c>
      <c r="I725">
        <f t="shared" si="82"/>
        <v>2.0104664134211769</v>
      </c>
      <c r="J725">
        <f t="shared" si="83"/>
        <v>1.8187460919171827</v>
      </c>
    </row>
    <row r="726" spans="1:10" x14ac:dyDescent="0.25">
      <c r="A726">
        <f>'NGC3077 data'!A793</f>
        <v>1416.3969400000001</v>
      </c>
      <c r="B726">
        <f t="shared" si="77"/>
        <v>849.13908385026991</v>
      </c>
      <c r="C726">
        <f>'NGC3077 data'!B793</f>
        <v>1.9366000000000001</v>
      </c>
      <c r="D726">
        <f>'NGC3077 data'!C793</f>
        <v>2.351</v>
      </c>
      <c r="E726" s="1">
        <f t="shared" si="80"/>
        <v>0.59439735869518895</v>
      </c>
      <c r="F726">
        <f t="shared" si="78"/>
        <v>1.3422026413048112</v>
      </c>
      <c r="G726" s="1">
        <f t="shared" si="81"/>
        <v>0.40948345031016198</v>
      </c>
      <c r="H726">
        <f t="shared" si="79"/>
        <v>1.9415165496898381</v>
      </c>
      <c r="I726">
        <f t="shared" si="82"/>
        <v>1.6418595954973245</v>
      </c>
      <c r="J726">
        <f t="shared" si="83"/>
        <v>1.6856595500998779</v>
      </c>
    </row>
    <row r="727" spans="1:10" x14ac:dyDescent="0.25">
      <c r="A727">
        <f>'NGC3077 data'!A794</f>
        <v>1416.38168</v>
      </c>
      <c r="B727">
        <f t="shared" si="77"/>
        <v>852.38041203692387</v>
      </c>
      <c r="C727">
        <f>'NGC3077 data'!B794</f>
        <v>1.6392</v>
      </c>
      <c r="D727">
        <f>'NGC3077 data'!C794</f>
        <v>2.9952000000000001</v>
      </c>
      <c r="E727" s="1">
        <f t="shared" si="80"/>
        <v>0.59666628842584668</v>
      </c>
      <c r="F727">
        <f t="shared" si="78"/>
        <v>1.0425337115741533</v>
      </c>
      <c r="G727" s="1">
        <f t="shared" si="81"/>
        <v>0.41142824722215432</v>
      </c>
      <c r="H727">
        <f t="shared" si="79"/>
        <v>2.5837717527778459</v>
      </c>
      <c r="I727">
        <f t="shared" si="82"/>
        <v>1.8131527321759995</v>
      </c>
      <c r="J727">
        <f t="shared" si="83"/>
        <v>1.6521426867770981</v>
      </c>
    </row>
    <row r="728" spans="1:10" x14ac:dyDescent="0.25">
      <c r="A728">
        <f>'NGC3077 data'!A795</f>
        <v>1416.3664200000001</v>
      </c>
      <c r="B728">
        <f t="shared" si="77"/>
        <v>855.62181006804133</v>
      </c>
      <c r="C728">
        <f>'NGC3077 data'!B795</f>
        <v>2.2599999999999999E-2</v>
      </c>
      <c r="D728">
        <f>'NGC3077 data'!C795</f>
        <v>3.8022</v>
      </c>
      <c r="E728" s="1">
        <f t="shared" si="80"/>
        <v>0.59893526704762889</v>
      </c>
      <c r="F728">
        <f t="shared" si="78"/>
        <v>-0.57633526704762894</v>
      </c>
      <c r="G728" s="1">
        <f t="shared" si="81"/>
        <v>0.41337308604082479</v>
      </c>
      <c r="H728">
        <f t="shared" si="79"/>
        <v>3.3888269139591753</v>
      </c>
      <c r="I728">
        <f t="shared" si="82"/>
        <v>1.4062458234557731</v>
      </c>
      <c r="J728">
        <f t="shared" si="83"/>
        <v>1.5749957780554256</v>
      </c>
    </row>
    <row r="729" spans="1:10" x14ac:dyDescent="0.25">
      <c r="A729">
        <f>'NGC3077 data'!A796</f>
        <v>1416.3511599999999</v>
      </c>
      <c r="B729">
        <f t="shared" si="77"/>
        <v>858.86327794582053</v>
      </c>
      <c r="C729">
        <f>'NGC3077 data'!B796</f>
        <v>1.0758000000000001</v>
      </c>
      <c r="D729">
        <f>'NGC3077 data'!C796</f>
        <v>2.7187000000000001</v>
      </c>
      <c r="E729" s="1">
        <f t="shared" si="80"/>
        <v>0.60120429456207436</v>
      </c>
      <c r="F729">
        <f t="shared" si="78"/>
        <v>0.47459570543792573</v>
      </c>
      <c r="G729" s="1">
        <f t="shared" si="81"/>
        <v>0.41531796676749233</v>
      </c>
      <c r="H729">
        <f t="shared" si="79"/>
        <v>2.3033820332325079</v>
      </c>
      <c r="I729">
        <f t="shared" si="82"/>
        <v>1.3889888693352168</v>
      </c>
      <c r="J729">
        <f t="shared" si="83"/>
        <v>1.7810188239333797</v>
      </c>
    </row>
    <row r="730" spans="1:10" x14ac:dyDescent="0.25">
      <c r="A730">
        <f>'NGC3077 data'!A797</f>
        <v>1416.3359</v>
      </c>
      <c r="B730">
        <f t="shared" si="77"/>
        <v>862.10481567259296</v>
      </c>
      <c r="C730">
        <f>'NGC3077 data'!B797</f>
        <v>1.5145</v>
      </c>
      <c r="D730">
        <f>'NGC3077 data'!C797</f>
        <v>2.7557</v>
      </c>
      <c r="E730" s="1">
        <f t="shared" si="80"/>
        <v>0.6034733709708151</v>
      </c>
      <c r="F730">
        <f t="shared" si="78"/>
        <v>0.91102662902918485</v>
      </c>
      <c r="G730" s="1">
        <f t="shared" si="81"/>
        <v>0.41726288940355571</v>
      </c>
      <c r="H730">
        <f t="shared" si="79"/>
        <v>2.3384371105964443</v>
      </c>
      <c r="I730">
        <f t="shared" si="82"/>
        <v>1.6247318698128146</v>
      </c>
      <c r="J730">
        <f t="shared" si="83"/>
        <v>1.843972100571112</v>
      </c>
    </row>
    <row r="731" spans="1:10" x14ac:dyDescent="0.25">
      <c r="A731">
        <f>'NGC3077 data'!A798</f>
        <v>1416.3206399999999</v>
      </c>
      <c r="B731">
        <f t="shared" si="77"/>
        <v>865.34642325062362</v>
      </c>
      <c r="C731">
        <f>'NGC3077 data'!B798</f>
        <v>3.2761999999999998</v>
      </c>
      <c r="D731">
        <f>'NGC3077 data'!C798</f>
        <v>3.0926999999999998</v>
      </c>
      <c r="E731" s="1">
        <f t="shared" si="80"/>
        <v>0.60574249627543653</v>
      </c>
      <c r="F731">
        <f t="shared" si="78"/>
        <v>2.6704575037245633</v>
      </c>
      <c r="G731" s="1">
        <f t="shared" si="81"/>
        <v>0.41920785395037419</v>
      </c>
      <c r="H731">
        <f t="shared" si="79"/>
        <v>2.6734921460496257</v>
      </c>
      <c r="I731">
        <f t="shared" si="82"/>
        <v>2.6719748248870943</v>
      </c>
      <c r="J731">
        <f t="shared" si="83"/>
        <v>1.857175331811511</v>
      </c>
    </row>
    <row r="732" spans="1:10" x14ac:dyDescent="0.25">
      <c r="A732">
        <f>'NGC3077 data'!A799</f>
        <v>1416.30539</v>
      </c>
      <c r="B732">
        <f t="shared" si="77"/>
        <v>868.58597636205741</v>
      </c>
      <c r="C732">
        <f>'NGC3077 data'!B799</f>
        <v>1.3323</v>
      </c>
      <c r="D732">
        <f>'NGC3077 data'!C799</f>
        <v>3.9527000000000001</v>
      </c>
      <c r="E732" s="1">
        <f t="shared" si="80"/>
        <v>0.60801018345344016</v>
      </c>
      <c r="F732">
        <f t="shared" si="78"/>
        <v>0.72428981654655988</v>
      </c>
      <c r="G732" s="1">
        <f t="shared" si="81"/>
        <v>0.42115158581723444</v>
      </c>
      <c r="H732">
        <f t="shared" si="79"/>
        <v>3.5315484141827658</v>
      </c>
      <c r="I732">
        <f t="shared" si="82"/>
        <v>2.127919115364663</v>
      </c>
      <c r="J732">
        <f t="shared" si="83"/>
        <v>1.9488985176530864</v>
      </c>
    </row>
    <row r="733" spans="1:10" x14ac:dyDescent="0.25">
      <c r="A733">
        <f>'NGC3077 data'!A800</f>
        <v>1416.2901300000001</v>
      </c>
      <c r="B733">
        <f t="shared" si="77"/>
        <v>871.82772360343552</v>
      </c>
      <c r="C733">
        <f>'NGC3077 data'!B800</f>
        <v>0.68589999999999995</v>
      </c>
      <c r="D733">
        <f>'NGC3077 data'!C800</f>
        <v>3.2919999999999998</v>
      </c>
      <c r="E733" s="1">
        <f t="shared" si="80"/>
        <v>0.61027940652240487</v>
      </c>
      <c r="F733">
        <f t="shared" si="78"/>
        <v>7.5620593477595088E-2</v>
      </c>
      <c r="G733" s="1">
        <f t="shared" si="81"/>
        <v>0.42309663416206134</v>
      </c>
      <c r="H733">
        <f t="shared" si="79"/>
        <v>2.8689033658379386</v>
      </c>
      <c r="I733">
        <f t="shared" si="82"/>
        <v>1.472261979657767</v>
      </c>
      <c r="J733">
        <f t="shared" si="83"/>
        <v>2.0952616580943837</v>
      </c>
    </row>
    <row r="734" spans="1:10" x14ac:dyDescent="0.25">
      <c r="A734">
        <f>'NGC3077 data'!A801</f>
        <v>1416.27487</v>
      </c>
      <c r="B734">
        <f t="shared" si="77"/>
        <v>875.06954070293295</v>
      </c>
      <c r="C734">
        <f>'NGC3077 data'!B801</f>
        <v>1.4436</v>
      </c>
      <c r="D734">
        <f>'NGC3077 data'!C801</f>
        <v>3.2892000000000001</v>
      </c>
      <c r="E734" s="1">
        <f t="shared" si="80"/>
        <v>0.61254867849205308</v>
      </c>
      <c r="F734">
        <f t="shared" si="78"/>
        <v>0.83105132150794692</v>
      </c>
      <c r="G734" s="1">
        <f t="shared" si="81"/>
        <v>0.4250417244217598</v>
      </c>
      <c r="H734">
        <f t="shared" si="79"/>
        <v>2.8641582755782404</v>
      </c>
      <c r="I734">
        <f t="shared" si="82"/>
        <v>1.8476047985430937</v>
      </c>
      <c r="J734">
        <f t="shared" si="83"/>
        <v>2.0281747531339391</v>
      </c>
    </row>
    <row r="735" spans="1:10" x14ac:dyDescent="0.25">
      <c r="A735">
        <f>'NGC3077 data'!A802</f>
        <v>1416.2596100000001</v>
      </c>
      <c r="B735">
        <f t="shared" si="77"/>
        <v>878.31142766261473</v>
      </c>
      <c r="C735">
        <f>'NGC3077 data'!B802</f>
        <v>1.5904</v>
      </c>
      <c r="D735">
        <f>'NGC3077 data'!C802</f>
        <v>4.1645000000000003</v>
      </c>
      <c r="E735" s="1">
        <f t="shared" si="80"/>
        <v>0.6148179993638303</v>
      </c>
      <c r="F735">
        <f t="shared" si="78"/>
        <v>0.97558200063616973</v>
      </c>
      <c r="G735" s="1">
        <f t="shared" si="81"/>
        <v>0.42698685659756885</v>
      </c>
      <c r="H735">
        <f t="shared" si="79"/>
        <v>3.7375131434024316</v>
      </c>
      <c r="I735">
        <f t="shared" si="82"/>
        <v>2.3565475720193008</v>
      </c>
      <c r="J735">
        <f t="shared" si="83"/>
        <v>2.0035475266086742</v>
      </c>
    </row>
    <row r="736" spans="1:10" x14ac:dyDescent="0.25">
      <c r="A736">
        <f>'NGC3077 data'!A803</f>
        <v>1416.2443499999999</v>
      </c>
      <c r="B736">
        <f t="shared" si="77"/>
        <v>881.55338448481223</v>
      </c>
      <c r="C736">
        <f>'NGC3077 data'!B803</f>
        <v>3.0457999999999998</v>
      </c>
      <c r="D736">
        <f>'NGC3077 data'!C803</f>
        <v>2.6732999999999998</v>
      </c>
      <c r="E736" s="1">
        <f t="shared" si="80"/>
        <v>0.61708736913936857</v>
      </c>
      <c r="F736">
        <f t="shared" si="78"/>
        <v>2.4287126308606313</v>
      </c>
      <c r="G736" s="1">
        <f t="shared" si="81"/>
        <v>0.42893203069088737</v>
      </c>
      <c r="H736">
        <f t="shared" si="79"/>
        <v>2.2443679693091125</v>
      </c>
      <c r="I736">
        <f t="shared" si="82"/>
        <v>2.3365403000848719</v>
      </c>
      <c r="J736">
        <f t="shared" si="83"/>
        <v>2.0181302546727649</v>
      </c>
    </row>
    <row r="737" spans="1:10" x14ac:dyDescent="0.25">
      <c r="A737">
        <f>'NGC3077 data'!A804</f>
        <v>1416.22909</v>
      </c>
      <c r="B737">
        <f t="shared" si="77"/>
        <v>884.79541117179042</v>
      </c>
      <c r="C737">
        <f>'NGC3077 data'!B804</f>
        <v>2.1520000000000001</v>
      </c>
      <c r="D737">
        <f>'NGC3077 data'!C804</f>
        <v>2.9077999999999999</v>
      </c>
      <c r="E737" s="1">
        <f t="shared" si="80"/>
        <v>0.61935678782025327</v>
      </c>
      <c r="F737">
        <f t="shared" si="78"/>
        <v>1.5326432121797469</v>
      </c>
      <c r="G737" s="1">
        <f t="shared" si="81"/>
        <v>0.43087724670307426</v>
      </c>
      <c r="H737">
        <f t="shared" si="79"/>
        <v>2.4769227532969258</v>
      </c>
      <c r="I737">
        <f t="shared" si="82"/>
        <v>2.0047829827383365</v>
      </c>
      <c r="J737">
        <f t="shared" si="83"/>
        <v>2.0797929373247657</v>
      </c>
    </row>
    <row r="738" spans="1:10" x14ac:dyDescent="0.25">
      <c r="A738">
        <f>'NGC3077 data'!A805</f>
        <v>1416.2138299999999</v>
      </c>
      <c r="B738">
        <f t="shared" ref="B738:B801" si="84">300000*(1420.406/A738-1)</f>
        <v>888.03750772581407</v>
      </c>
      <c r="C738">
        <f>'NGC3077 data'!B805</f>
        <v>0.3362</v>
      </c>
      <c r="D738">
        <f>'NGC3077 data'!C805</f>
        <v>3.8086000000000002</v>
      </c>
      <c r="E738" s="1">
        <f t="shared" si="80"/>
        <v>0.62162625540806982</v>
      </c>
      <c r="F738">
        <f t="shared" si="78"/>
        <v>-0.28542625540806982</v>
      </c>
      <c r="G738" s="1">
        <f t="shared" si="81"/>
        <v>0.43282250463548844</v>
      </c>
      <c r="H738">
        <f t="shared" si="79"/>
        <v>3.3757774953645119</v>
      </c>
      <c r="I738">
        <f t="shared" si="82"/>
        <v>1.5451756199782209</v>
      </c>
      <c r="J738">
        <f t="shared" si="83"/>
        <v>2.2662258507724133</v>
      </c>
    </row>
    <row r="739" spans="1:10" x14ac:dyDescent="0.25">
      <c r="A739">
        <f>'NGC3077 data'!A806</f>
        <v>1416.19857</v>
      </c>
      <c r="B739">
        <f t="shared" si="84"/>
        <v>891.27967414908142</v>
      </c>
      <c r="C739">
        <f>'NGC3077 data'!B806</f>
        <v>2.5701000000000001</v>
      </c>
      <c r="D739">
        <f>'NGC3077 data'!C806</f>
        <v>2.8003999999999998</v>
      </c>
      <c r="E739" s="1">
        <f t="shared" si="80"/>
        <v>0.62389577190435697</v>
      </c>
      <c r="F739">
        <f t="shared" si="78"/>
        <v>1.9462042280956431</v>
      </c>
      <c r="G739" s="1">
        <f t="shared" si="81"/>
        <v>0.43476780448944885</v>
      </c>
      <c r="H739">
        <f t="shared" si="79"/>
        <v>2.365632195510551</v>
      </c>
      <c r="I739">
        <f t="shared" si="82"/>
        <v>2.1559182118030971</v>
      </c>
      <c r="J739">
        <f t="shared" si="83"/>
        <v>2.2205087188109678</v>
      </c>
    </row>
    <row r="740" spans="1:10" x14ac:dyDescent="0.25">
      <c r="A740">
        <f>'NGC3077 data'!A807</f>
        <v>1416.1833200000001</v>
      </c>
      <c r="B740">
        <f t="shared" si="84"/>
        <v>894.51978575763042</v>
      </c>
      <c r="C740">
        <f>'NGC3077 data'!B807</f>
        <v>2.8275000000000001</v>
      </c>
      <c r="D740">
        <f>'NGC3077 data'!C807</f>
        <v>4.8128000000000002</v>
      </c>
      <c r="E740" s="1">
        <f t="shared" si="80"/>
        <v>0.62616385003034125</v>
      </c>
      <c r="F740">
        <f t="shared" si="78"/>
        <v>2.2013361499696589</v>
      </c>
      <c r="G740" s="1">
        <f t="shared" si="81"/>
        <v>0.43671187145457824</v>
      </c>
      <c r="H740">
        <f t="shared" si="79"/>
        <v>4.3760881285454216</v>
      </c>
      <c r="I740">
        <f t="shared" si="82"/>
        <v>3.28871213925754</v>
      </c>
      <c r="J740">
        <f t="shared" si="83"/>
        <v>2.3143115414389728</v>
      </c>
    </row>
    <row r="741" spans="1:10" x14ac:dyDescent="0.25">
      <c r="A741">
        <f>'NGC3077 data'!A808</f>
        <v>1416.16806</v>
      </c>
      <c r="B741">
        <f t="shared" si="84"/>
        <v>897.76209188054952</v>
      </c>
      <c r="C741">
        <f>'NGC3077 data'!B808</f>
        <v>1.7509999999999999</v>
      </c>
      <c r="D741">
        <f>'NGC3077 data'!C808</f>
        <v>3.532</v>
      </c>
      <c r="E741" s="1">
        <f t="shared" si="80"/>
        <v>0.62843346431638469</v>
      </c>
      <c r="F741">
        <f t="shared" si="78"/>
        <v>1.1225665356836152</v>
      </c>
      <c r="G741" s="1">
        <f t="shared" si="81"/>
        <v>0.43865725512832965</v>
      </c>
      <c r="H741">
        <f t="shared" si="79"/>
        <v>3.0933427448716704</v>
      </c>
      <c r="I741">
        <f t="shared" si="82"/>
        <v>2.1079546402776428</v>
      </c>
      <c r="J741">
        <f t="shared" si="83"/>
        <v>2.5569843186549575</v>
      </c>
    </row>
    <row r="742" spans="1:10" x14ac:dyDescent="0.25">
      <c r="A742">
        <f>'NGC3077 data'!A809</f>
        <v>1416.1528000000001</v>
      </c>
      <c r="B742">
        <f t="shared" si="84"/>
        <v>901.00446787944043</v>
      </c>
      <c r="C742">
        <f>'NGC3077 data'!B809</f>
        <v>2.2673000000000001</v>
      </c>
      <c r="D742">
        <f>'NGC3077 data'!C809</f>
        <v>3.7515999999999998</v>
      </c>
      <c r="E742" s="1">
        <f t="shared" si="80"/>
        <v>0.63070312751560831</v>
      </c>
      <c r="F742">
        <f t="shared" si="78"/>
        <v>1.6365968724843918</v>
      </c>
      <c r="G742" s="1">
        <f t="shared" si="81"/>
        <v>0.44060268072766418</v>
      </c>
      <c r="H742">
        <f t="shared" si="79"/>
        <v>3.3109973192723356</v>
      </c>
      <c r="I742">
        <f t="shared" si="82"/>
        <v>2.4737970958783637</v>
      </c>
      <c r="J742">
        <f t="shared" si="83"/>
        <v>2.5514770504574491</v>
      </c>
    </row>
    <row r="743" spans="1:10" x14ac:dyDescent="0.25">
      <c r="A743">
        <f>'NGC3077 data'!A810</f>
        <v>1416.1375399999999</v>
      </c>
      <c r="B743">
        <f t="shared" si="84"/>
        <v>904.24691375670113</v>
      </c>
      <c r="C743">
        <f>'NGC3077 data'!B810</f>
        <v>2.8715000000000002</v>
      </c>
      <c r="D743">
        <f>'NGC3077 data'!C810</f>
        <v>3.7210999999999999</v>
      </c>
      <c r="E743" s="1">
        <f t="shared" si="80"/>
        <v>0.63297283962969075</v>
      </c>
      <c r="F743">
        <f t="shared" si="78"/>
        <v>2.2385271603703094</v>
      </c>
      <c r="G743" s="1">
        <f t="shared" si="81"/>
        <v>0.44254814825402067</v>
      </c>
      <c r="H743">
        <f t="shared" si="79"/>
        <v>3.2785518517459793</v>
      </c>
      <c r="I743">
        <f t="shared" si="82"/>
        <v>2.7585395060581446</v>
      </c>
      <c r="J743">
        <f t="shared" si="83"/>
        <v>2.3238694606357662</v>
      </c>
    </row>
    <row r="744" spans="1:10" x14ac:dyDescent="0.25">
      <c r="A744">
        <f>'NGC3077 data'!A811</f>
        <v>1416.12228</v>
      </c>
      <c r="B744">
        <f t="shared" si="84"/>
        <v>907.48942951452966</v>
      </c>
      <c r="C744">
        <f>'NGC3077 data'!B811</f>
        <v>0.93799999999999994</v>
      </c>
      <c r="D744">
        <f>'NGC3077 data'!C811</f>
        <v>4.3985000000000003</v>
      </c>
      <c r="E744" s="1">
        <f t="shared" si="80"/>
        <v>0.6352426006601708</v>
      </c>
      <c r="F744">
        <f t="shared" si="78"/>
        <v>0.30275739933982915</v>
      </c>
      <c r="G744" s="1">
        <f t="shared" si="81"/>
        <v>0.44449365770871774</v>
      </c>
      <c r="H744">
        <f t="shared" si="79"/>
        <v>3.9540063422912826</v>
      </c>
      <c r="I744">
        <f t="shared" si="82"/>
        <v>2.1283818708155557</v>
      </c>
      <c r="J744">
        <f t="shared" si="83"/>
        <v>2.3136718253917143</v>
      </c>
    </row>
    <row r="745" spans="1:10" x14ac:dyDescent="0.25">
      <c r="A745">
        <f>'NGC3077 data'!A812</f>
        <v>1416.1070199999999</v>
      </c>
      <c r="B745">
        <f t="shared" si="84"/>
        <v>910.73201515519122</v>
      </c>
      <c r="C745">
        <f>'NGC3077 data'!B812</f>
        <v>1.4446000000000001</v>
      </c>
      <c r="D745">
        <f>'NGC3077 data'!C812</f>
        <v>3.9407000000000001</v>
      </c>
      <c r="E745" s="1">
        <f t="shared" si="80"/>
        <v>0.63751241060863384</v>
      </c>
      <c r="F745">
        <f t="shared" si="78"/>
        <v>0.80708758939136627</v>
      </c>
      <c r="G745" s="1">
        <f t="shared" si="81"/>
        <v>0.44643920909311474</v>
      </c>
      <c r="H745">
        <f t="shared" si="79"/>
        <v>3.4942607909068855</v>
      </c>
      <c r="I745">
        <f t="shared" si="82"/>
        <v>2.1506741901491258</v>
      </c>
      <c r="J745">
        <f t="shared" si="83"/>
        <v>2.2256741447238122</v>
      </c>
    </row>
    <row r="746" spans="1:10" x14ac:dyDescent="0.25">
      <c r="A746">
        <f>'NGC3077 data'!A813</f>
        <v>1416.09176</v>
      </c>
      <c r="B746">
        <f t="shared" si="84"/>
        <v>913.97467068095034</v>
      </c>
      <c r="C746">
        <f>'NGC3077 data'!B813</f>
        <v>1.6859</v>
      </c>
      <c r="D746">
        <f>'NGC3077 data'!C813</f>
        <v>3.5162</v>
      </c>
      <c r="E746" s="1">
        <f t="shared" si="80"/>
        <v>0.63978226947666528</v>
      </c>
      <c r="F746">
        <f t="shared" si="78"/>
        <v>1.0461177305233347</v>
      </c>
      <c r="G746" s="1">
        <f t="shared" si="81"/>
        <v>0.44838480240857015</v>
      </c>
      <c r="H746">
        <f t="shared" si="79"/>
        <v>3.0678151975914298</v>
      </c>
      <c r="I746">
        <f t="shared" si="82"/>
        <v>2.0569664640573824</v>
      </c>
      <c r="J746">
        <f t="shared" si="83"/>
        <v>2.0294766948874345</v>
      </c>
    </row>
    <row r="747" spans="1:10" x14ac:dyDescent="0.25">
      <c r="A747">
        <f>'NGC3077 data'!A814</f>
        <v>1416.0764999999999</v>
      </c>
      <c r="B747">
        <f t="shared" si="84"/>
        <v>917.21739609407211</v>
      </c>
      <c r="C747">
        <f>'NGC3077 data'!B814</f>
        <v>1.5607</v>
      </c>
      <c r="D747">
        <f>'NGC3077 data'!C814</f>
        <v>3.5992999999999999</v>
      </c>
      <c r="E747" s="1">
        <f t="shared" si="80"/>
        <v>0.64205217726585051</v>
      </c>
      <c r="F747">
        <f t="shared" si="78"/>
        <v>0.91864782273414947</v>
      </c>
      <c r="G747" s="1">
        <f t="shared" si="81"/>
        <v>0.45033043765644321</v>
      </c>
      <c r="H747">
        <f t="shared" si="79"/>
        <v>3.1489695623435567</v>
      </c>
      <c r="I747">
        <f t="shared" si="82"/>
        <v>2.033808692538853</v>
      </c>
      <c r="J747">
        <f t="shared" si="83"/>
        <v>1.8949891996302295</v>
      </c>
    </row>
    <row r="748" spans="1:10" x14ac:dyDescent="0.25">
      <c r="A748">
        <f>'NGC3077 data'!A815</f>
        <v>1416.06125</v>
      </c>
      <c r="B748">
        <f t="shared" si="84"/>
        <v>920.45806634422081</v>
      </c>
      <c r="C748">
        <f>'NGC3077 data'!B815</f>
        <v>1.1000000000000001</v>
      </c>
      <c r="D748">
        <f>'NGC3077 data'!C815</f>
        <v>3.5516999999999999</v>
      </c>
      <c r="E748" s="1">
        <f t="shared" si="80"/>
        <v>0.64432064644095455</v>
      </c>
      <c r="F748">
        <f t="shared" si="78"/>
        <v>0.45567935355904554</v>
      </c>
      <c r="G748" s="1">
        <f t="shared" si="81"/>
        <v>0.45227483980653249</v>
      </c>
      <c r="H748">
        <f t="shared" si="79"/>
        <v>3.0994251601934675</v>
      </c>
      <c r="I748">
        <f t="shared" si="82"/>
        <v>1.7775522568762565</v>
      </c>
      <c r="J748">
        <f t="shared" si="83"/>
        <v>1.953521658950724</v>
      </c>
    </row>
    <row r="749" spans="1:10" x14ac:dyDescent="0.25">
      <c r="A749">
        <f>'NGC3077 data'!A816</f>
        <v>1416.0459900000001</v>
      </c>
      <c r="B749">
        <f t="shared" si="84"/>
        <v>923.70093149303227</v>
      </c>
      <c r="C749">
        <f>'NGC3077 data'!B816</f>
        <v>0.9173</v>
      </c>
      <c r="D749">
        <f>'NGC3077 data'!C816</f>
        <v>3.0954000000000002</v>
      </c>
      <c r="E749" s="1">
        <f t="shared" si="80"/>
        <v>0.64659065204512256</v>
      </c>
      <c r="F749">
        <f t="shared" si="78"/>
        <v>0.27070934795487744</v>
      </c>
      <c r="G749" s="1">
        <f t="shared" si="81"/>
        <v>0.45422055889581936</v>
      </c>
      <c r="H749">
        <f t="shared" si="79"/>
        <v>2.6411794411041809</v>
      </c>
      <c r="I749">
        <f t="shared" si="82"/>
        <v>1.4559443945295292</v>
      </c>
      <c r="J749">
        <f t="shared" si="83"/>
        <v>1.9323740728474554</v>
      </c>
    </row>
    <row r="750" spans="1:10" x14ac:dyDescent="0.25">
      <c r="A750">
        <f>'NGC3077 data'!A817</f>
        <v>1416.0307299999999</v>
      </c>
      <c r="B750">
        <f t="shared" si="84"/>
        <v>926.94386653600077</v>
      </c>
      <c r="C750">
        <f>'NGC3077 data'!B817</f>
        <v>2.4215</v>
      </c>
      <c r="D750">
        <f>'NGC3077 data'!C817</f>
        <v>3.5701999999999998</v>
      </c>
      <c r="E750" s="1">
        <f t="shared" si="80"/>
        <v>0.64886070657520056</v>
      </c>
      <c r="F750">
        <f t="shared" si="78"/>
        <v>1.7726392934247994</v>
      </c>
      <c r="G750" s="1">
        <f t="shared" si="81"/>
        <v>0.45616631992160039</v>
      </c>
      <c r="H750">
        <f t="shared" si="79"/>
        <v>3.1140336800783994</v>
      </c>
      <c r="I750">
        <f t="shared" si="82"/>
        <v>2.4433364867515994</v>
      </c>
      <c r="J750">
        <f t="shared" si="83"/>
        <v>1.8081164413189512</v>
      </c>
    </row>
    <row r="751" spans="1:10" x14ac:dyDescent="0.25">
      <c r="A751">
        <f>'NGC3077 data'!A818</f>
        <v>1416.0154700000001</v>
      </c>
      <c r="B751">
        <f t="shared" si="84"/>
        <v>930.18687147532478</v>
      </c>
      <c r="C751">
        <f>'NGC3077 data'!B818</f>
        <v>1.9742</v>
      </c>
      <c r="D751">
        <f>'NGC3077 data'!C818</f>
        <v>3.0375000000000001</v>
      </c>
      <c r="E751" s="1">
        <f t="shared" si="80"/>
        <v>0.65113081003272733</v>
      </c>
      <c r="F751">
        <f t="shared" si="78"/>
        <v>1.3230691899672726</v>
      </c>
      <c r="G751" s="1">
        <f t="shared" si="81"/>
        <v>0.45811212288519487</v>
      </c>
      <c r="H751">
        <f t="shared" si="79"/>
        <v>2.5793878771148053</v>
      </c>
      <c r="I751">
        <f t="shared" si="82"/>
        <v>1.9512285335410389</v>
      </c>
      <c r="J751">
        <f t="shared" si="83"/>
        <v>1.7503484881069098</v>
      </c>
    </row>
    <row r="752" spans="1:10" x14ac:dyDescent="0.25">
      <c r="A752">
        <f>'NGC3077 data'!A819</f>
        <v>1416.0002099999999</v>
      </c>
      <c r="B752">
        <f t="shared" si="84"/>
        <v>933.42994631333556</v>
      </c>
      <c r="C752">
        <f>'NGC3077 data'!B819</f>
        <v>1.3475999999999999</v>
      </c>
      <c r="D752">
        <f>'NGC3077 data'!C819</f>
        <v>2.5909</v>
      </c>
      <c r="E752" s="1">
        <f t="shared" si="80"/>
        <v>0.65340096241933487</v>
      </c>
      <c r="F752">
        <f t="shared" si="78"/>
        <v>0.69419903758066503</v>
      </c>
      <c r="G752" s="1">
        <f t="shared" si="81"/>
        <v>0.46005796778800134</v>
      </c>
      <c r="H752">
        <f t="shared" si="79"/>
        <v>2.1308420322119987</v>
      </c>
      <c r="I752">
        <f t="shared" si="82"/>
        <v>1.4125205348963319</v>
      </c>
      <c r="J752">
        <f t="shared" si="83"/>
        <v>1.9697704894607309</v>
      </c>
    </row>
    <row r="753" spans="1:10" x14ac:dyDescent="0.25">
      <c r="A753">
        <f>'NGC3077 data'!A820</f>
        <v>1415.98495</v>
      </c>
      <c r="B753">
        <f t="shared" si="84"/>
        <v>936.67309105223137</v>
      </c>
      <c r="C753">
        <f>'NGC3077 data'!B820</f>
        <v>1.6986000000000001</v>
      </c>
      <c r="D753">
        <f>'NGC3077 data'!C820</f>
        <v>2.3965000000000001</v>
      </c>
      <c r="E753" s="1">
        <f t="shared" si="80"/>
        <v>0.65567116373656198</v>
      </c>
      <c r="F753">
        <f t="shared" si="78"/>
        <v>1.0429288362634381</v>
      </c>
      <c r="G753" s="1">
        <f t="shared" si="81"/>
        <v>0.46200385463133875</v>
      </c>
      <c r="H753">
        <f t="shared" si="79"/>
        <v>1.9344961453686613</v>
      </c>
      <c r="I753">
        <f t="shared" si="82"/>
        <v>1.4887124908160496</v>
      </c>
      <c r="J753">
        <f t="shared" si="83"/>
        <v>1.8458524453789675</v>
      </c>
    </row>
    <row r="754" spans="1:10" x14ac:dyDescent="0.25">
      <c r="A754">
        <f>'NGC3077 data'!A821</f>
        <v>1415.9696899999999</v>
      </c>
      <c r="B754">
        <f t="shared" si="84"/>
        <v>939.91630569441043</v>
      </c>
      <c r="C754">
        <f>'NGC3077 data'!B821</f>
        <v>2.3908</v>
      </c>
      <c r="D754">
        <f>'NGC3077 data'!C821</f>
        <v>3.8372000000000002</v>
      </c>
      <c r="E754" s="1">
        <f t="shared" si="80"/>
        <v>0.6579414139860873</v>
      </c>
      <c r="F754">
        <f t="shared" si="78"/>
        <v>1.7328585860139127</v>
      </c>
      <c r="G754" s="1">
        <f t="shared" si="81"/>
        <v>0.46394978341664628</v>
      </c>
      <c r="H754">
        <f t="shared" si="79"/>
        <v>3.373250216583354</v>
      </c>
      <c r="I754">
        <f t="shared" si="82"/>
        <v>2.5530544012986334</v>
      </c>
      <c r="J754">
        <f t="shared" si="83"/>
        <v>1.8233143558601399</v>
      </c>
    </row>
    <row r="755" spans="1:10" x14ac:dyDescent="0.25">
      <c r="A755">
        <f>'NGC3077 data'!A822</f>
        <v>1415.95443</v>
      </c>
      <c r="B755">
        <f t="shared" si="84"/>
        <v>943.159590241871</v>
      </c>
      <c r="C755">
        <f>'NGC3077 data'!B822</f>
        <v>1.0978000000000001</v>
      </c>
      <c r="D755">
        <f>'NGC3077 data'!C822</f>
        <v>3.6758000000000002</v>
      </c>
      <c r="E755" s="1">
        <f t="shared" si="80"/>
        <v>0.66021171316930971</v>
      </c>
      <c r="F755">
        <f t="shared" si="78"/>
        <v>0.4375882868306904</v>
      </c>
      <c r="G755" s="1">
        <f t="shared" si="81"/>
        <v>0.46589575414512252</v>
      </c>
      <c r="H755">
        <f t="shared" si="79"/>
        <v>3.2099042458548777</v>
      </c>
      <c r="I755">
        <f t="shared" si="82"/>
        <v>1.8237462663427841</v>
      </c>
      <c r="J755">
        <f t="shared" si="83"/>
        <v>1.6998864972131993</v>
      </c>
    </row>
    <row r="756" spans="1:10" x14ac:dyDescent="0.25">
      <c r="A756">
        <f>'NGC3077 data'!A823</f>
        <v>1415.9391700000001</v>
      </c>
      <c r="B756">
        <f t="shared" si="84"/>
        <v>946.40294469707783</v>
      </c>
      <c r="C756">
        <f>'NGC3077 data'!B823</f>
        <v>1.1418999999999999</v>
      </c>
      <c r="D756">
        <f>'NGC3077 data'!C823</f>
        <v>3.6655000000000002</v>
      </c>
      <c r="E756" s="1">
        <f t="shared" si="80"/>
        <v>0.6624820612879545</v>
      </c>
      <c r="F756">
        <f t="shared" si="78"/>
        <v>0.47941793871204541</v>
      </c>
      <c r="G756" s="1">
        <f t="shared" si="81"/>
        <v>0.46784176681824663</v>
      </c>
      <c r="H756">
        <f t="shared" si="79"/>
        <v>3.1976582331817536</v>
      </c>
      <c r="I756">
        <f t="shared" si="82"/>
        <v>1.8385380859468996</v>
      </c>
      <c r="J756">
        <f t="shared" si="83"/>
        <v>1.8345785931322163</v>
      </c>
    </row>
    <row r="757" spans="1:10" x14ac:dyDescent="0.25">
      <c r="A757">
        <f>'NGC3077 data'!A824</f>
        <v>1415.92392</v>
      </c>
      <c r="B757">
        <f t="shared" si="84"/>
        <v>949.64424359749171</v>
      </c>
      <c r="C757">
        <f>'NGC3077 data'!B824</f>
        <v>9.3399999999999997E-2</v>
      </c>
      <c r="D757">
        <f>'NGC3077 data'!C824</f>
        <v>2.6318999999999999</v>
      </c>
      <c r="E757" s="1">
        <f t="shared" si="80"/>
        <v>0.66475097051824417</v>
      </c>
      <c r="F757">
        <f t="shared" si="78"/>
        <v>-0.57135097051824413</v>
      </c>
      <c r="G757" s="1">
        <f t="shared" si="81"/>
        <v>0.46978654615849502</v>
      </c>
      <c r="H757">
        <f t="shared" si="79"/>
        <v>2.162113453841505</v>
      </c>
      <c r="I757">
        <f t="shared" si="82"/>
        <v>0.79538124166163038</v>
      </c>
      <c r="J757">
        <f t="shared" si="83"/>
        <v>1.621590643615719</v>
      </c>
    </row>
    <row r="758" spans="1:10" x14ac:dyDescent="0.25">
      <c r="A758">
        <f>'NGC3077 data'!A825</f>
        <v>1415.9086600000001</v>
      </c>
      <c r="B758">
        <f t="shared" si="84"/>
        <v>952.8877378290224</v>
      </c>
      <c r="C758">
        <f>'NGC3077 data'!B825</f>
        <v>1.397</v>
      </c>
      <c r="D758">
        <f>'NGC3077 data'!C825</f>
        <v>4.0660999999999996</v>
      </c>
      <c r="E758" s="1">
        <f t="shared" si="80"/>
        <v>0.66702141648031565</v>
      </c>
      <c r="F758">
        <f t="shared" si="78"/>
        <v>0.72997858351968437</v>
      </c>
      <c r="G758" s="1">
        <f t="shared" si="81"/>
        <v>0.47173264269741344</v>
      </c>
      <c r="H758">
        <f t="shared" si="79"/>
        <v>3.5943673573025863</v>
      </c>
      <c r="I758">
        <f t="shared" si="82"/>
        <v>2.1621729704111354</v>
      </c>
      <c r="J758">
        <f t="shared" si="83"/>
        <v>1.7156926486622346</v>
      </c>
    </row>
    <row r="759" spans="1:10" x14ac:dyDescent="0.25">
      <c r="A759">
        <f>'NGC3077 data'!A826</f>
        <v>1415.8933999999999</v>
      </c>
      <c r="B759">
        <f t="shared" si="84"/>
        <v>956.13130197516045</v>
      </c>
      <c r="C759">
        <f>'NGC3077 data'!B826</f>
        <v>0.72170000000000001</v>
      </c>
      <c r="D759">
        <f>'NGC3077 data'!C826</f>
        <v>3.3975</v>
      </c>
      <c r="E759" s="1">
        <f t="shared" si="80"/>
        <v>0.66929191138261235</v>
      </c>
      <c r="F759">
        <f t="shared" si="78"/>
        <v>5.240808861738766E-2</v>
      </c>
      <c r="G759" s="1">
        <f t="shared" si="81"/>
        <v>0.47367878118509621</v>
      </c>
      <c r="H759">
        <f t="shared" si="79"/>
        <v>2.9238212188149038</v>
      </c>
      <c r="I759">
        <f t="shared" si="82"/>
        <v>1.4881146537161456</v>
      </c>
      <c r="J759">
        <f t="shared" si="83"/>
        <v>1.5549746082702911</v>
      </c>
    </row>
    <row r="760" spans="1:10" x14ac:dyDescent="0.25">
      <c r="A760">
        <f>'NGC3077 data'!A827</f>
        <v>1415.87814</v>
      </c>
      <c r="B760">
        <f t="shared" si="84"/>
        <v>959.37493603790449</v>
      </c>
      <c r="C760">
        <f>'NGC3077 data'!B827</f>
        <v>1.7999000000000001</v>
      </c>
      <c r="D760">
        <f>'NGC3077 data'!C827</f>
        <v>3.9358</v>
      </c>
      <c r="E760" s="1">
        <f t="shared" si="80"/>
        <v>0.67156245522653313</v>
      </c>
      <c r="F760">
        <f t="shared" si="78"/>
        <v>1.1283375447734669</v>
      </c>
      <c r="G760" s="1">
        <f t="shared" si="81"/>
        <v>0.4756249616227427</v>
      </c>
      <c r="H760">
        <f t="shared" si="79"/>
        <v>3.4601750383772574</v>
      </c>
      <c r="I760">
        <f t="shared" si="82"/>
        <v>2.2942562915753619</v>
      </c>
      <c r="J760">
        <f t="shared" si="83"/>
        <v>1.6179762461280092</v>
      </c>
    </row>
    <row r="761" spans="1:10" x14ac:dyDescent="0.25">
      <c r="A761">
        <f>'NGC3077 data'!A828</f>
        <v>1415.8628799999999</v>
      </c>
      <c r="B761">
        <f t="shared" si="84"/>
        <v>962.61864001971901</v>
      </c>
      <c r="C761">
        <f>'NGC3077 data'!B828</f>
        <v>1.5633999999999999</v>
      </c>
      <c r="D761">
        <f>'NGC3077 data'!C828</f>
        <v>1.6578999999999999</v>
      </c>
      <c r="E761" s="1">
        <f t="shared" si="80"/>
        <v>0.67383304801380328</v>
      </c>
      <c r="F761">
        <f t="shared" si="78"/>
        <v>0.88956695198619662</v>
      </c>
      <c r="G761" s="1">
        <f t="shared" si="81"/>
        <v>0.47757118401183141</v>
      </c>
      <c r="H761">
        <f t="shared" si="79"/>
        <v>1.1803288159881684</v>
      </c>
      <c r="I761">
        <f t="shared" si="82"/>
        <v>1.0349478839871824</v>
      </c>
      <c r="J761">
        <f t="shared" si="83"/>
        <v>1.5644378385383753</v>
      </c>
    </row>
    <row r="762" spans="1:10" x14ac:dyDescent="0.25">
      <c r="A762">
        <f>'NGC3077 data'!A829</f>
        <v>1415.84762</v>
      </c>
      <c r="B762">
        <f t="shared" si="84"/>
        <v>965.86241392273564</v>
      </c>
      <c r="C762">
        <f>'NGC3077 data'!B829</f>
        <v>-8.5500000000000007E-2</v>
      </c>
      <c r="D762">
        <f>'NGC3077 data'!C829</f>
        <v>3.4619</v>
      </c>
      <c r="E762" s="1">
        <f t="shared" si="80"/>
        <v>0.67610368974591495</v>
      </c>
      <c r="F762">
        <f t="shared" si="78"/>
        <v>-0.76160368974591497</v>
      </c>
      <c r="G762" s="1">
        <f t="shared" si="81"/>
        <v>0.47951744835364141</v>
      </c>
      <c r="H762">
        <f t="shared" si="79"/>
        <v>2.9823825516463587</v>
      </c>
      <c r="I762">
        <f t="shared" si="82"/>
        <v>1.1103894309502218</v>
      </c>
      <c r="J762">
        <f t="shared" si="83"/>
        <v>1.5589693854999336</v>
      </c>
    </row>
    <row r="763" spans="1:10" x14ac:dyDescent="0.25">
      <c r="A763">
        <f>'NGC3077 data'!A830</f>
        <v>1415.8323600000001</v>
      </c>
      <c r="B763">
        <f t="shared" si="84"/>
        <v>969.10625774928599</v>
      </c>
      <c r="C763">
        <f>'NGC3077 data'!B830</f>
        <v>0.37119999999999997</v>
      </c>
      <c r="D763">
        <f>'NGC3077 data'!C830</f>
        <v>4.5776000000000003</v>
      </c>
      <c r="E763" s="1">
        <f t="shared" si="80"/>
        <v>0.67837438042450016</v>
      </c>
      <c r="F763">
        <f t="shared" si="78"/>
        <v>-0.30717438042450018</v>
      </c>
      <c r="G763" s="1">
        <f t="shared" si="81"/>
        <v>0.48146375464957158</v>
      </c>
      <c r="H763">
        <f t="shared" si="79"/>
        <v>4.0961362453504284</v>
      </c>
      <c r="I763">
        <f t="shared" si="82"/>
        <v>1.8944809324629641</v>
      </c>
      <c r="J763">
        <f t="shared" si="83"/>
        <v>1.2905311633692742</v>
      </c>
    </row>
    <row r="764" spans="1:10" x14ac:dyDescent="0.25">
      <c r="A764">
        <f>'NGC3077 data'!A831</f>
        <v>1415.8171</v>
      </c>
      <c r="B764">
        <f t="shared" si="84"/>
        <v>972.35017150163469</v>
      </c>
      <c r="C764">
        <f>'NGC3077 data'!B831</f>
        <v>0.71709999999999996</v>
      </c>
      <c r="D764">
        <f>'NGC3077 data'!C831</f>
        <v>3.3685</v>
      </c>
      <c r="E764" s="1">
        <f t="shared" si="80"/>
        <v>0.6806451200511443</v>
      </c>
      <c r="F764">
        <f t="shared" si="78"/>
        <v>3.6454879948855656E-2</v>
      </c>
      <c r="G764" s="1">
        <f t="shared" si="81"/>
        <v>0.48341010290098074</v>
      </c>
      <c r="H764">
        <f t="shared" si="79"/>
        <v>2.8850898970990193</v>
      </c>
      <c r="I764">
        <f t="shared" si="82"/>
        <v>1.4607723885239374</v>
      </c>
      <c r="J764">
        <f t="shared" si="83"/>
        <v>1.5517628957928122</v>
      </c>
    </row>
    <row r="765" spans="1:10" x14ac:dyDescent="0.25">
      <c r="A765">
        <f>'NGC3077 data'!A832</f>
        <v>1415.8018500000001</v>
      </c>
      <c r="B765">
        <f t="shared" si="84"/>
        <v>975.59202935066924</v>
      </c>
      <c r="C765">
        <f>'NGC3077 data'!B832</f>
        <v>0.30480000000000002</v>
      </c>
      <c r="D765">
        <f>'NGC3077 data'!C832</f>
        <v>2.7675999999999998</v>
      </c>
      <c r="E765" s="1">
        <f t="shared" si="80"/>
        <v>0.68291442054546847</v>
      </c>
      <c r="F765">
        <f t="shared" si="78"/>
        <v>-0.37811442054546845</v>
      </c>
      <c r="G765" s="1">
        <f t="shared" si="81"/>
        <v>0.48535521761040146</v>
      </c>
      <c r="H765">
        <f t="shared" si="79"/>
        <v>2.2822447823895984</v>
      </c>
      <c r="I765">
        <f t="shared" si="82"/>
        <v>0.95206518092206494</v>
      </c>
      <c r="J765">
        <f t="shared" si="83"/>
        <v>1.9348345827690843</v>
      </c>
    </row>
    <row r="766" spans="1:10" x14ac:dyDescent="0.25">
      <c r="A766">
        <f>'NGC3077 data'!A833</f>
        <v>1415.7865899999999</v>
      </c>
      <c r="B766">
        <f t="shared" si="84"/>
        <v>978.8360829155796</v>
      </c>
      <c r="C766">
        <f>'NGC3077 data'!B833</f>
        <v>2.9403999999999999</v>
      </c>
      <c r="D766">
        <f>'NGC3077 data'!C833</f>
        <v>2.9142999999999999</v>
      </c>
      <c r="E766" s="1">
        <f t="shared" si="80"/>
        <v>0.68518525804090569</v>
      </c>
      <c r="F766">
        <f t="shared" si="78"/>
        <v>2.2552147419590942</v>
      </c>
      <c r="G766" s="1">
        <f t="shared" si="81"/>
        <v>0.48730164974934775</v>
      </c>
      <c r="H766">
        <f t="shared" si="79"/>
        <v>2.4269983502506522</v>
      </c>
      <c r="I766">
        <f t="shared" si="82"/>
        <v>2.3411065461048732</v>
      </c>
      <c r="J766">
        <f t="shared" si="83"/>
        <v>1.9025262242966101</v>
      </c>
    </row>
    <row r="767" spans="1:10" x14ac:dyDescent="0.25">
      <c r="A767">
        <f>'NGC3077 data'!A834</f>
        <v>1415.77133</v>
      </c>
      <c r="B767">
        <f t="shared" si="84"/>
        <v>982.08020641294968</v>
      </c>
      <c r="C767">
        <f>'NGC3077 data'!B834</f>
        <v>2.5310999999999999</v>
      </c>
      <c r="D767">
        <f>'NGC3077 data'!C834</f>
        <v>4.6970999999999998</v>
      </c>
      <c r="E767" s="1">
        <f t="shared" si="80"/>
        <v>0.68745614448906478</v>
      </c>
      <c r="F767">
        <f t="shared" ref="F767:F830" si="85">C767-E767</f>
        <v>1.8436438555109351</v>
      </c>
      <c r="G767" s="1">
        <f t="shared" si="81"/>
        <v>0.48924812384776972</v>
      </c>
      <c r="H767">
        <f t="shared" ref="H767:H830" si="86">D767-G767</f>
        <v>4.2078518761522297</v>
      </c>
      <c r="I767">
        <f t="shared" si="82"/>
        <v>3.0257478658315824</v>
      </c>
      <c r="J767">
        <f t="shared" si="83"/>
        <v>1.8729978203739335</v>
      </c>
    </row>
    <row r="768" spans="1:10" x14ac:dyDescent="0.25">
      <c r="A768">
        <f>'NGC3077 data'!A835</f>
        <v>1415.7560699999999</v>
      </c>
      <c r="B768">
        <f t="shared" si="84"/>
        <v>985.32439984524433</v>
      </c>
      <c r="C768">
        <f>'NGC3077 data'!B835</f>
        <v>1.1337999999999999</v>
      </c>
      <c r="D768">
        <f>'NGC3077 data'!C835</f>
        <v>3.5129999999999999</v>
      </c>
      <c r="E768" s="1">
        <f t="shared" si="80"/>
        <v>0.68972707989167104</v>
      </c>
      <c r="F768">
        <f t="shared" si="85"/>
        <v>0.44407292010832888</v>
      </c>
      <c r="G768" s="1">
        <f t="shared" si="81"/>
        <v>0.49119463990714651</v>
      </c>
      <c r="H768">
        <f t="shared" si="86"/>
        <v>3.0218053600928534</v>
      </c>
      <c r="I768">
        <f t="shared" si="82"/>
        <v>1.7329391401005911</v>
      </c>
      <c r="J768">
        <f t="shared" si="83"/>
        <v>2.067289094641505</v>
      </c>
    </row>
    <row r="769" spans="1:10" x14ac:dyDescent="0.25">
      <c r="A769">
        <f>'NGC3077 data'!A836</f>
        <v>1415.74081</v>
      </c>
      <c r="B769">
        <f t="shared" si="84"/>
        <v>988.56866321452856</v>
      </c>
      <c r="C769">
        <f>'NGC3077 data'!B836</f>
        <v>0.9889</v>
      </c>
      <c r="D769">
        <f>'NGC3077 data'!C836</f>
        <v>2.8224999999999998</v>
      </c>
      <c r="E769" s="1">
        <f t="shared" si="80"/>
        <v>0.69199806425016996</v>
      </c>
      <c r="F769">
        <f t="shared" si="85"/>
        <v>0.29690193574983004</v>
      </c>
      <c r="G769" s="1">
        <f t="shared" si="81"/>
        <v>0.49314119792871713</v>
      </c>
      <c r="H769">
        <f t="shared" si="86"/>
        <v>2.3293588020712828</v>
      </c>
      <c r="I769">
        <f t="shared" si="82"/>
        <v>1.3131303689105565</v>
      </c>
      <c r="J769">
        <f t="shared" si="83"/>
        <v>1.8720103234499721</v>
      </c>
    </row>
    <row r="770" spans="1:10" x14ac:dyDescent="0.25">
      <c r="A770">
        <f>'NGC3077 data'!A837</f>
        <v>1415.7255500000001</v>
      </c>
      <c r="B770">
        <f t="shared" si="84"/>
        <v>991.81299652320035</v>
      </c>
      <c r="C770">
        <f>'NGC3077 data'!B837</f>
        <v>1.8446</v>
      </c>
      <c r="D770">
        <f>'NGC3077 data'!C837</f>
        <v>3.1918000000000002</v>
      </c>
      <c r="E770" s="1">
        <f t="shared" ref="E770:E833" si="87">$K$3*B770^2+$K$5*B770+$K$7</f>
        <v>0.69426909756624022</v>
      </c>
      <c r="F770">
        <f t="shared" si="85"/>
        <v>1.1503309024337598</v>
      </c>
      <c r="G770" s="1">
        <f t="shared" ref="G770:G833" si="88">$K$10*B770^2+$K$12*B770+$K$14</f>
        <v>0.49508779791392021</v>
      </c>
      <c r="H770">
        <f t="shared" si="86"/>
        <v>2.6967122020860801</v>
      </c>
      <c r="I770">
        <f t="shared" si="82"/>
        <v>1.9235215522599201</v>
      </c>
      <c r="J770">
        <f t="shared" si="83"/>
        <v>1.856741506797863</v>
      </c>
    </row>
    <row r="771" spans="1:10" x14ac:dyDescent="0.25">
      <c r="A771">
        <f>'NGC3077 data'!A838</f>
        <v>1415.71029</v>
      </c>
      <c r="B771">
        <f t="shared" si="84"/>
        <v>995.05739977352459</v>
      </c>
      <c r="C771">
        <f>'NGC3077 data'!B838</f>
        <v>1.3604000000000001</v>
      </c>
      <c r="D771">
        <f>'NGC3077 data'!C838</f>
        <v>2.5626000000000002</v>
      </c>
      <c r="E771" s="1">
        <f t="shared" si="87"/>
        <v>0.69654017984146721</v>
      </c>
      <c r="F771">
        <f t="shared" si="85"/>
        <v>0.66385982015853284</v>
      </c>
      <c r="G771" s="1">
        <f t="shared" si="88"/>
        <v>0.49703443986411477</v>
      </c>
      <c r="H771">
        <f t="shared" si="86"/>
        <v>2.0655655601358855</v>
      </c>
      <c r="I771">
        <f t="shared" ref="I771:I834" si="89">AVERAGE(F771,H771)</f>
        <v>1.3647126901472091</v>
      </c>
      <c r="J771">
        <f t="shared" si="83"/>
        <v>2.0048429210894483</v>
      </c>
    </row>
    <row r="772" spans="1:10" x14ac:dyDescent="0.25">
      <c r="A772">
        <f>'NGC3077 data'!A839</f>
        <v>1415.6950300000001</v>
      </c>
      <c r="B772">
        <f t="shared" si="84"/>
        <v>998.3018729676329</v>
      </c>
      <c r="C772">
        <f>'NGC3077 data'!B839</f>
        <v>2.1305999999999998</v>
      </c>
      <c r="D772">
        <f>'NGC3077 data'!C839</f>
        <v>4.9660000000000002</v>
      </c>
      <c r="E772" s="1">
        <f t="shared" si="87"/>
        <v>0.69881131107734307</v>
      </c>
      <c r="F772">
        <f t="shared" si="85"/>
        <v>1.4317886889226568</v>
      </c>
      <c r="G772" s="1">
        <f t="shared" si="88"/>
        <v>0.49898112378057968</v>
      </c>
      <c r="H772">
        <f t="shared" si="86"/>
        <v>4.4670188762194201</v>
      </c>
      <c r="I772">
        <f t="shared" si="89"/>
        <v>2.9494037825710384</v>
      </c>
      <c r="J772">
        <f t="shared" si="83"/>
        <v>1.9383642899234801</v>
      </c>
    </row>
    <row r="773" spans="1:10" x14ac:dyDescent="0.25">
      <c r="A773">
        <f>'NGC3077 data'!A840</f>
        <v>1415.6797799999999</v>
      </c>
      <c r="B773">
        <f t="shared" si="84"/>
        <v>1001.5442899099725</v>
      </c>
      <c r="C773">
        <f>'NGC3077 data'!B840</f>
        <v>2.2033</v>
      </c>
      <c r="D773">
        <f>'NGC3077 data'!C840</f>
        <v>3.9456000000000002</v>
      </c>
      <c r="E773" s="1">
        <f t="shared" si="87"/>
        <v>0.70108100293698072</v>
      </c>
      <c r="F773">
        <f t="shared" si="85"/>
        <v>1.5022189970630193</v>
      </c>
      <c r="G773" s="1">
        <f t="shared" si="88"/>
        <v>0.5009265739459835</v>
      </c>
      <c r="H773">
        <f t="shared" si="86"/>
        <v>3.4446734260540168</v>
      </c>
      <c r="I773">
        <f t="shared" si="89"/>
        <v>2.4734462115585183</v>
      </c>
      <c r="J773">
        <f t="shared" ref="J773:J836" si="90">AVERAGE(I771:I775)</f>
        <v>1.9225256132984767</v>
      </c>
    </row>
    <row r="774" spans="1:10" x14ac:dyDescent="0.25">
      <c r="A774">
        <f>'NGC3077 data'!A841</f>
        <v>1415.66452</v>
      </c>
      <c r="B774">
        <f t="shared" si="84"/>
        <v>1004.7889029527469</v>
      </c>
      <c r="C774">
        <f>'NGC3077 data'!B841</f>
        <v>1.0089999999999999</v>
      </c>
      <c r="D774">
        <f>'NGC3077 data'!C841</f>
        <v>2.1587000000000001</v>
      </c>
      <c r="E774" s="1">
        <f t="shared" si="87"/>
        <v>0.70335223206692277</v>
      </c>
      <c r="F774">
        <f t="shared" si="85"/>
        <v>0.30564776793307713</v>
      </c>
      <c r="G774" s="1">
        <f t="shared" si="88"/>
        <v>0.50287334177164811</v>
      </c>
      <c r="H774">
        <f t="shared" si="86"/>
        <v>1.6558266582283521</v>
      </c>
      <c r="I774">
        <f t="shared" si="89"/>
        <v>0.9807372130807146</v>
      </c>
      <c r="J774">
        <f t="shared" si="90"/>
        <v>1.9251868912129848</v>
      </c>
    </row>
    <row r="775" spans="1:10" x14ac:dyDescent="0.25">
      <c r="A775">
        <f>'NGC3077 data'!A842</f>
        <v>1415.6492599999999</v>
      </c>
      <c r="B775">
        <f t="shared" si="84"/>
        <v>1008.0335859462997</v>
      </c>
      <c r="C775">
        <f>'NGC3077 data'!B842</f>
        <v>2.2103999999999999</v>
      </c>
      <c r="D775">
        <f>'NGC3077 data'!C842</f>
        <v>2.6886999999999999</v>
      </c>
      <c r="E775" s="1">
        <f t="shared" si="87"/>
        <v>0.70562351016240976</v>
      </c>
      <c r="F775">
        <f t="shared" si="85"/>
        <v>1.5047764898375902</v>
      </c>
      <c r="G775" s="1">
        <f t="shared" si="88"/>
        <v>0.50482015156777982</v>
      </c>
      <c r="H775">
        <f t="shared" si="86"/>
        <v>2.1838798484322202</v>
      </c>
      <c r="I775">
        <f t="shared" si="89"/>
        <v>1.8443281691349052</v>
      </c>
      <c r="J775">
        <f t="shared" si="90"/>
        <v>1.7069381236655226</v>
      </c>
    </row>
    <row r="776" spans="1:10" x14ac:dyDescent="0.25">
      <c r="A776">
        <f>'NGC3077 data'!A843</f>
        <v>1415.634</v>
      </c>
      <c r="B776">
        <f t="shared" si="84"/>
        <v>1011.2783388926961</v>
      </c>
      <c r="C776">
        <f>'NGC3077 data'!B843</f>
        <v>1.1899</v>
      </c>
      <c r="D776">
        <f>'NGC3077 data'!C843</f>
        <v>2.7808000000000002</v>
      </c>
      <c r="E776" s="1">
        <f t="shared" si="87"/>
        <v>0.70789483722488722</v>
      </c>
      <c r="F776">
        <f t="shared" si="85"/>
        <v>0.48200516277511274</v>
      </c>
      <c r="G776" s="1">
        <f t="shared" si="88"/>
        <v>0.50676700333561764</v>
      </c>
      <c r="H776">
        <f t="shared" si="86"/>
        <v>2.2740329966643826</v>
      </c>
      <c r="I776">
        <f t="shared" si="89"/>
        <v>1.3780190797197478</v>
      </c>
      <c r="J776">
        <f t="shared" si="90"/>
        <v>1.6713090342488925</v>
      </c>
    </row>
    <row r="777" spans="1:10" x14ac:dyDescent="0.25">
      <c r="A777">
        <f>'NGC3077 data'!A844</f>
        <v>1415.6187399999999</v>
      </c>
      <c r="B777">
        <f t="shared" si="84"/>
        <v>1014.5231617942674</v>
      </c>
      <c r="C777">
        <f>'NGC3077 data'!B844</f>
        <v>0.99009999999999998</v>
      </c>
      <c r="D777">
        <f>'NGC3077 data'!C844</f>
        <v>3.9451000000000001</v>
      </c>
      <c r="E777" s="1">
        <f t="shared" si="87"/>
        <v>0.71016621325598717</v>
      </c>
      <c r="F777">
        <f t="shared" si="85"/>
        <v>0.27993378674401281</v>
      </c>
      <c r="G777" s="1">
        <f t="shared" si="88"/>
        <v>0.50871389707656034</v>
      </c>
      <c r="H777">
        <f t="shared" si="86"/>
        <v>3.4363861029234397</v>
      </c>
      <c r="I777">
        <f t="shared" si="89"/>
        <v>1.8581599448337263</v>
      </c>
      <c r="J777">
        <f t="shared" si="90"/>
        <v>2.0777298993613988</v>
      </c>
    </row>
    <row r="778" spans="1:10" x14ac:dyDescent="0.25">
      <c r="A778">
        <f>'NGC3077 data'!A845</f>
        <v>1415.60348</v>
      </c>
      <c r="B778">
        <f t="shared" si="84"/>
        <v>1017.7680546532786</v>
      </c>
      <c r="C778">
        <f>'NGC3077 data'!B845</f>
        <v>2.4211999999999998</v>
      </c>
      <c r="D778">
        <f>'NGC3077 data'!C845</f>
        <v>3.3925000000000001</v>
      </c>
      <c r="E778" s="1">
        <f t="shared" si="87"/>
        <v>0.712437638257295</v>
      </c>
      <c r="F778">
        <f t="shared" si="85"/>
        <v>1.7087623617427048</v>
      </c>
      <c r="G778" s="1">
        <f t="shared" si="88"/>
        <v>0.51066083279196706</v>
      </c>
      <c r="H778">
        <f t="shared" si="86"/>
        <v>2.881839167208033</v>
      </c>
      <c r="I778">
        <f t="shared" si="89"/>
        <v>2.2953007644753689</v>
      </c>
      <c r="J778">
        <f t="shared" si="90"/>
        <v>2.2276107190015697</v>
      </c>
    </row>
    <row r="779" spans="1:10" x14ac:dyDescent="0.25">
      <c r="A779">
        <f>'NGC3077 data'!A846</f>
        <v>1415.5882200000001</v>
      </c>
      <c r="B779">
        <f t="shared" si="84"/>
        <v>1021.0130174719278</v>
      </c>
      <c r="C779">
        <f>'NGC3077 data'!B846</f>
        <v>2.1673</v>
      </c>
      <c r="D779">
        <f>'NGC3077 data'!C846</f>
        <v>5.0857000000000001</v>
      </c>
      <c r="E779" s="1">
        <f t="shared" si="87"/>
        <v>0.7147091122303495</v>
      </c>
      <c r="F779">
        <f t="shared" si="85"/>
        <v>1.4525908877696505</v>
      </c>
      <c r="G779" s="1">
        <f t="shared" si="88"/>
        <v>0.51260781048315662</v>
      </c>
      <c r="H779">
        <f t="shared" si="86"/>
        <v>4.5730921895168439</v>
      </c>
      <c r="I779">
        <f t="shared" si="89"/>
        <v>3.0128415386432472</v>
      </c>
      <c r="J779">
        <f t="shared" si="90"/>
        <v>2.3965117696213465</v>
      </c>
    </row>
    <row r="780" spans="1:10" x14ac:dyDescent="0.25">
      <c r="A780">
        <f>'NGC3077 data'!A847</f>
        <v>1415.57296</v>
      </c>
      <c r="B780">
        <f t="shared" si="84"/>
        <v>1024.2580502526798</v>
      </c>
      <c r="C780">
        <f>'NGC3077 data'!B847</f>
        <v>1.7647999999999999</v>
      </c>
      <c r="D780">
        <f>'NGC3077 data'!C847</f>
        <v>4.6542000000000003</v>
      </c>
      <c r="E780" s="1">
        <f t="shared" si="87"/>
        <v>0.71698063517687582</v>
      </c>
      <c r="F780">
        <f t="shared" si="85"/>
        <v>1.0478193648231242</v>
      </c>
      <c r="G780" s="1">
        <f t="shared" si="88"/>
        <v>0.51455483015160786</v>
      </c>
      <c r="H780">
        <f t="shared" si="86"/>
        <v>4.1396451698483929</v>
      </c>
      <c r="I780">
        <f t="shared" si="89"/>
        <v>2.5937322673357586</v>
      </c>
      <c r="J780">
        <f t="shared" si="90"/>
        <v>2.4861827747718008</v>
      </c>
    </row>
    <row r="781" spans="1:10" x14ac:dyDescent="0.25">
      <c r="A781">
        <f>'NGC3077 data'!A848</f>
        <v>1415.55771</v>
      </c>
      <c r="B781">
        <f t="shared" si="84"/>
        <v>1027.5010264328755</v>
      </c>
      <c r="C781">
        <f>'NGC3077 data'!B848</f>
        <v>2.2199</v>
      </c>
      <c r="D781">
        <f>'NGC3077 data'!C848</f>
        <v>3.4609000000000001</v>
      </c>
      <c r="E781" s="1">
        <f t="shared" si="87"/>
        <v>0.71925071850301281</v>
      </c>
      <c r="F781">
        <f t="shared" si="85"/>
        <v>1.5006492814969872</v>
      </c>
      <c r="G781" s="1">
        <f t="shared" si="88"/>
        <v>0.51650061585972529</v>
      </c>
      <c r="H781">
        <f t="shared" si="86"/>
        <v>2.9443993841402749</v>
      </c>
      <c r="I781">
        <f t="shared" si="89"/>
        <v>2.2225243328186313</v>
      </c>
      <c r="J781">
        <f t="shared" si="90"/>
        <v>2.4637037344514692</v>
      </c>
    </row>
    <row r="782" spans="1:10" x14ac:dyDescent="0.25">
      <c r="A782">
        <f>'NGC3077 data'!A849</f>
        <v>1415.5424499999999</v>
      </c>
      <c r="B782">
        <f t="shared" si="84"/>
        <v>1030.7461990984646</v>
      </c>
      <c r="C782">
        <f>'NGC3077 data'!B849</f>
        <v>2.2684000000000002</v>
      </c>
      <c r="D782">
        <f>'NGC3077 data'!C849</f>
        <v>3.5846</v>
      </c>
      <c r="E782" s="1">
        <f t="shared" si="87"/>
        <v>0.72152233936892518</v>
      </c>
      <c r="F782">
        <f t="shared" si="85"/>
        <v>1.546877660631075</v>
      </c>
      <c r="G782" s="1">
        <f t="shared" si="88"/>
        <v>0.51844771945907875</v>
      </c>
      <c r="H782">
        <f t="shared" si="86"/>
        <v>3.0661522805409214</v>
      </c>
      <c r="I782">
        <f t="shared" si="89"/>
        <v>2.3065149705859982</v>
      </c>
      <c r="J782">
        <f t="shared" si="90"/>
        <v>2.2831446486588716</v>
      </c>
    </row>
    <row r="783" spans="1:10" x14ac:dyDescent="0.25">
      <c r="A783">
        <f>'NGC3077 data'!A850</f>
        <v>1415.52719</v>
      </c>
      <c r="B783">
        <f t="shared" si="84"/>
        <v>1033.9914417327511</v>
      </c>
      <c r="C783">
        <f>'NGC3077 data'!B850</f>
        <v>2.7351000000000001</v>
      </c>
      <c r="D783">
        <f>'NGC3077 data'!C850</f>
        <v>2.8748999999999998</v>
      </c>
      <c r="E783" s="1">
        <f t="shared" si="87"/>
        <v>0.7237940092129258</v>
      </c>
      <c r="F783">
        <f t="shared" si="85"/>
        <v>2.0113059907870743</v>
      </c>
      <c r="G783" s="1">
        <f t="shared" si="88"/>
        <v>0.5203948650396506</v>
      </c>
      <c r="H783">
        <f t="shared" si="86"/>
        <v>2.3545051349603492</v>
      </c>
      <c r="I783">
        <f t="shared" si="89"/>
        <v>2.182905562873712</v>
      </c>
      <c r="J783">
        <f t="shared" si="90"/>
        <v>1.9651355173925604</v>
      </c>
    </row>
    <row r="784" spans="1:10" x14ac:dyDescent="0.25">
      <c r="A784">
        <f>'NGC3077 data'!A851</f>
        <v>1415.5119299999999</v>
      </c>
      <c r="B784">
        <f t="shared" si="84"/>
        <v>1037.2367543380667</v>
      </c>
      <c r="C784">
        <f>'NGC3077 data'!B851</f>
        <v>1.1980999999999999</v>
      </c>
      <c r="D784">
        <f>'NGC3077 data'!C851</f>
        <v>4.2704000000000004</v>
      </c>
      <c r="E784" s="1">
        <f t="shared" si="87"/>
        <v>0.72606572803664671</v>
      </c>
      <c r="F784">
        <f t="shared" si="85"/>
        <v>0.47203427196335324</v>
      </c>
      <c r="G784" s="1">
        <f t="shared" si="88"/>
        <v>0.52234205260283995</v>
      </c>
      <c r="H784">
        <f t="shared" si="86"/>
        <v>3.7480579473971605</v>
      </c>
      <c r="I784">
        <f t="shared" si="89"/>
        <v>2.110046109680257</v>
      </c>
      <c r="J784">
        <f t="shared" si="90"/>
        <v>2.0142160641976332</v>
      </c>
    </row>
    <row r="785" spans="1:10" x14ac:dyDescent="0.25">
      <c r="A785">
        <f>'NGC3077 data'!A852</f>
        <v>1415.49667</v>
      </c>
      <c r="B785">
        <f t="shared" si="84"/>
        <v>1040.4821369166095</v>
      </c>
      <c r="C785">
        <f>'NGC3077 data'!B852</f>
        <v>0.80859999999999999</v>
      </c>
      <c r="D785">
        <f>'NGC3077 data'!C852</f>
        <v>2.4514</v>
      </c>
      <c r="E785" s="1">
        <f t="shared" si="87"/>
        <v>0.72833749584162666</v>
      </c>
      <c r="F785">
        <f t="shared" si="85"/>
        <v>8.0262504158373327E-2</v>
      </c>
      <c r="G785" s="1">
        <f t="shared" si="88"/>
        <v>0.52428928214996573</v>
      </c>
      <c r="H785">
        <f t="shared" si="86"/>
        <v>1.9271107178500344</v>
      </c>
      <c r="I785">
        <f t="shared" si="89"/>
        <v>1.0036866110042038</v>
      </c>
      <c r="J785">
        <f t="shared" si="90"/>
        <v>2.153576565520082</v>
      </c>
    </row>
    <row r="786" spans="1:10" x14ac:dyDescent="0.25">
      <c r="A786">
        <f>'NGC3077 data'!A853</f>
        <v>1415.4814100000001</v>
      </c>
      <c r="B786">
        <f t="shared" si="84"/>
        <v>1043.7275894707775</v>
      </c>
      <c r="C786">
        <f>'NGC3077 data'!B853</f>
        <v>2.7663000000000002</v>
      </c>
      <c r="D786">
        <f>'NGC3077 data'!C853</f>
        <v>3.4264000000000001</v>
      </c>
      <c r="E786" s="1">
        <f t="shared" si="87"/>
        <v>0.73060931262954421</v>
      </c>
      <c r="F786">
        <f t="shared" si="85"/>
        <v>2.0356906873704559</v>
      </c>
      <c r="G786" s="1">
        <f t="shared" si="88"/>
        <v>0.52623655368246647</v>
      </c>
      <c r="H786">
        <f t="shared" si="86"/>
        <v>2.9001634463175336</v>
      </c>
      <c r="I786">
        <f t="shared" si="89"/>
        <v>2.4679270668439948</v>
      </c>
      <c r="J786">
        <f t="shared" si="90"/>
        <v>2.3119270213584264</v>
      </c>
    </row>
    <row r="787" spans="1:10" x14ac:dyDescent="0.25">
      <c r="A787">
        <f>'NGC3077 data'!A854</f>
        <v>1415.46615</v>
      </c>
      <c r="B787">
        <f t="shared" si="84"/>
        <v>1046.9731120027027</v>
      </c>
      <c r="C787">
        <f>'NGC3077 data'!B854</f>
        <v>2.3664999999999998</v>
      </c>
      <c r="D787">
        <f>'NGC3077 data'!C854</f>
        <v>4.9012000000000002</v>
      </c>
      <c r="E787" s="1">
        <f t="shared" si="87"/>
        <v>0.73288117840189193</v>
      </c>
      <c r="F787">
        <f t="shared" si="85"/>
        <v>1.633618821598108</v>
      </c>
      <c r="G787" s="1">
        <f t="shared" si="88"/>
        <v>0.52818386720162158</v>
      </c>
      <c r="H787">
        <f t="shared" si="86"/>
        <v>4.3730161327983783</v>
      </c>
      <c r="I787">
        <f t="shared" si="89"/>
        <v>3.0033174771982432</v>
      </c>
      <c r="J787">
        <f t="shared" si="90"/>
        <v>2.3286374317112033</v>
      </c>
    </row>
    <row r="788" spans="1:10" x14ac:dyDescent="0.25">
      <c r="A788">
        <f>'NGC3077 data'!A855</f>
        <v>1415.4508900000001</v>
      </c>
      <c r="B788">
        <f t="shared" si="84"/>
        <v>1050.2187045147159</v>
      </c>
      <c r="C788">
        <f>'NGC3077 data'!B855</f>
        <v>3.3860000000000001</v>
      </c>
      <c r="D788">
        <f>'NGC3077 data'!C855</f>
        <v>3.8285999999999998</v>
      </c>
      <c r="E788" s="1">
        <f t="shared" si="87"/>
        <v>0.73515309316030109</v>
      </c>
      <c r="F788">
        <f t="shared" si="85"/>
        <v>2.6508469068396989</v>
      </c>
      <c r="G788" s="1">
        <f t="shared" si="88"/>
        <v>0.53013122270882951</v>
      </c>
      <c r="H788">
        <f t="shared" si="86"/>
        <v>3.2984687772911703</v>
      </c>
      <c r="I788">
        <f t="shared" si="89"/>
        <v>2.9746578420654348</v>
      </c>
      <c r="J788">
        <f t="shared" si="90"/>
        <v>2.3539980730839836</v>
      </c>
    </row>
    <row r="789" spans="1:10" x14ac:dyDescent="0.25">
      <c r="A789">
        <f>'NGC3077 data'!A856</f>
        <v>1415.4356299999999</v>
      </c>
      <c r="B789">
        <f t="shared" si="84"/>
        <v>1053.4643670090161</v>
      </c>
      <c r="C789">
        <f>'NGC3077 data'!B856</f>
        <v>2.2881</v>
      </c>
      <c r="D789">
        <f>'NGC3077 data'!C856</f>
        <v>3.3685999999999998</v>
      </c>
      <c r="E789" s="1">
        <f t="shared" si="87"/>
        <v>0.73742505690631122</v>
      </c>
      <c r="F789">
        <f t="shared" si="85"/>
        <v>1.5506749430936888</v>
      </c>
      <c r="G789" s="1">
        <f t="shared" si="88"/>
        <v>0.53207862020540964</v>
      </c>
      <c r="H789">
        <f t="shared" si="86"/>
        <v>2.8365213797945903</v>
      </c>
      <c r="I789">
        <f t="shared" si="89"/>
        <v>2.1935981614441395</v>
      </c>
      <c r="J789">
        <f t="shared" si="90"/>
        <v>2.3394286689742181</v>
      </c>
    </row>
    <row r="790" spans="1:10" x14ac:dyDescent="0.25">
      <c r="A790">
        <f>'NGC3077 data'!A857</f>
        <v>1415.42038</v>
      </c>
      <c r="B790">
        <f t="shared" si="84"/>
        <v>1056.7079725106066</v>
      </c>
      <c r="C790">
        <f>'NGC3077 data'!B857</f>
        <v>1.4587000000000001</v>
      </c>
      <c r="D790">
        <f>'NGC3077 data'!C857</f>
        <v>2.0760000000000001</v>
      </c>
      <c r="E790" s="1">
        <f t="shared" si="87"/>
        <v>0.73969558075742459</v>
      </c>
      <c r="F790">
        <f t="shared" si="85"/>
        <v>0.71900441924257552</v>
      </c>
      <c r="G790" s="1">
        <f t="shared" si="88"/>
        <v>0.53402478350636395</v>
      </c>
      <c r="H790">
        <f t="shared" si="86"/>
        <v>1.5419752164936362</v>
      </c>
      <c r="I790">
        <f t="shared" si="89"/>
        <v>1.130489817868106</v>
      </c>
      <c r="J790">
        <f t="shared" si="90"/>
        <v>2.2419592193804267</v>
      </c>
    </row>
    <row r="791" spans="1:10" x14ac:dyDescent="0.25">
      <c r="A791">
        <f>'NGC3077 data'!A858</f>
        <v>1415.4051199999999</v>
      </c>
      <c r="B791">
        <f t="shared" si="84"/>
        <v>1059.9537749305109</v>
      </c>
      <c r="C791">
        <f>'NGC3077 data'!B858</f>
        <v>2.8281000000000001</v>
      </c>
      <c r="D791">
        <f>'NGC3077 data'!C858</f>
        <v>3.24</v>
      </c>
      <c r="E791" s="1">
        <f t="shared" si="87"/>
        <v>0.7419676424513576</v>
      </c>
      <c r="F791">
        <f t="shared" si="85"/>
        <v>2.0861323575486423</v>
      </c>
      <c r="G791" s="1">
        <f t="shared" si="88"/>
        <v>0.53597226495830652</v>
      </c>
      <c r="H791">
        <f t="shared" si="86"/>
        <v>2.7040277350416937</v>
      </c>
      <c r="I791">
        <f t="shared" si="89"/>
        <v>2.3950800462951678</v>
      </c>
      <c r="J791">
        <f t="shared" si="90"/>
        <v>1.8957397243011442</v>
      </c>
    </row>
    <row r="792" spans="1:10" x14ac:dyDescent="0.25">
      <c r="A792">
        <f>'NGC3077 data'!A859</f>
        <v>1415.38986</v>
      </c>
      <c r="B792">
        <f t="shared" si="84"/>
        <v>1063.1996473395634</v>
      </c>
      <c r="C792">
        <f>'NGC3077 data'!B859</f>
        <v>2.2702</v>
      </c>
      <c r="D792">
        <f>'NGC3077 data'!C859</f>
        <v>4.0438999999999998</v>
      </c>
      <c r="E792" s="1">
        <f t="shared" si="87"/>
        <v>0.74423975313769442</v>
      </c>
      <c r="F792">
        <f t="shared" si="85"/>
        <v>1.5259602468623057</v>
      </c>
      <c r="G792" s="1">
        <f t="shared" si="88"/>
        <v>0.537919788403738</v>
      </c>
      <c r="H792">
        <f t="shared" si="86"/>
        <v>3.5059802115962619</v>
      </c>
      <c r="I792">
        <f t="shared" si="89"/>
        <v>2.5159702292292838</v>
      </c>
      <c r="J792">
        <f t="shared" si="90"/>
        <v>1.7784401837348915</v>
      </c>
    </row>
    <row r="793" spans="1:10" x14ac:dyDescent="0.25">
      <c r="A793">
        <f>'NGC3077 data'!A860</f>
        <v>1415.3746000000001</v>
      </c>
      <c r="B793">
        <f t="shared" si="84"/>
        <v>1066.4455897399616</v>
      </c>
      <c r="C793">
        <f>'NGC3077 data'!B860</f>
        <v>2.1434000000000002</v>
      </c>
      <c r="D793">
        <f>'NGC3077 data'!C860</f>
        <v>1.6301000000000001</v>
      </c>
      <c r="E793" s="1">
        <f t="shared" si="87"/>
        <v>0.74651191281797313</v>
      </c>
      <c r="F793">
        <f t="shared" si="85"/>
        <v>1.3968880871820271</v>
      </c>
      <c r="G793" s="1">
        <f t="shared" si="88"/>
        <v>0.53986735384397699</v>
      </c>
      <c r="H793">
        <f t="shared" si="86"/>
        <v>1.0902326461560232</v>
      </c>
      <c r="I793">
        <f t="shared" si="89"/>
        <v>1.2435603666690251</v>
      </c>
      <c r="J793">
        <f t="shared" si="90"/>
        <v>1.9710903211731519</v>
      </c>
    </row>
    <row r="794" spans="1:10" x14ac:dyDescent="0.25">
      <c r="A794">
        <f>'NGC3077 data'!A861</f>
        <v>1415.35934</v>
      </c>
      <c r="B794">
        <f t="shared" si="84"/>
        <v>1069.6916021340376</v>
      </c>
      <c r="C794">
        <f>'NGC3077 data'!B861</f>
        <v>1.4636</v>
      </c>
      <c r="D794">
        <f>'NGC3077 data'!C861</f>
        <v>3.0411999999999999</v>
      </c>
      <c r="E794" s="1">
        <f t="shared" si="87"/>
        <v>0.74878412149382634</v>
      </c>
      <c r="F794">
        <f t="shared" si="85"/>
        <v>0.71481587850617367</v>
      </c>
      <c r="G794" s="1">
        <f t="shared" si="88"/>
        <v>0.5418149612804225</v>
      </c>
      <c r="H794">
        <f t="shared" si="86"/>
        <v>2.4993850387195775</v>
      </c>
      <c r="I794">
        <f t="shared" si="89"/>
        <v>1.6071004586128756</v>
      </c>
      <c r="J794">
        <f t="shared" si="90"/>
        <v>1.9981604131155304</v>
      </c>
    </row>
    <row r="795" spans="1:10" x14ac:dyDescent="0.25">
      <c r="A795">
        <f>'NGC3077 data'!A862</f>
        <v>1415.3440800000001</v>
      </c>
      <c r="B795">
        <f t="shared" si="84"/>
        <v>1072.937684523989</v>
      </c>
      <c r="C795">
        <f>'NGC3077 data'!B862</f>
        <v>2.3106</v>
      </c>
      <c r="D795">
        <f>'NGC3077 data'!C862</f>
        <v>3.1717</v>
      </c>
      <c r="E795" s="1">
        <f t="shared" si="87"/>
        <v>0.75105637916679224</v>
      </c>
      <c r="F795">
        <f t="shared" si="85"/>
        <v>1.5595436208332076</v>
      </c>
      <c r="G795" s="1">
        <f t="shared" si="88"/>
        <v>0.54376261071439336</v>
      </c>
      <c r="H795">
        <f t="shared" si="86"/>
        <v>2.6279373892856066</v>
      </c>
      <c r="I795">
        <f t="shared" si="89"/>
        <v>2.0937405050594071</v>
      </c>
      <c r="J795">
        <f t="shared" si="90"/>
        <v>2.0378204595605722</v>
      </c>
    </row>
    <row r="796" spans="1:10" x14ac:dyDescent="0.25">
      <c r="A796">
        <f>'NGC3077 data'!A863</f>
        <v>1415.32882</v>
      </c>
      <c r="B796">
        <f t="shared" si="84"/>
        <v>1076.1838369122145</v>
      </c>
      <c r="C796">
        <f>'NGC3077 data'!B863</f>
        <v>2.6307</v>
      </c>
      <c r="D796">
        <f>'NGC3077 data'!C863</f>
        <v>3.7292000000000001</v>
      </c>
      <c r="E796" s="1">
        <f t="shared" si="87"/>
        <v>0.75332868583855017</v>
      </c>
      <c r="F796">
        <f t="shared" si="85"/>
        <v>1.8773713141614499</v>
      </c>
      <c r="G796" s="1">
        <f t="shared" si="88"/>
        <v>0.54571030214732863</v>
      </c>
      <c r="H796">
        <f t="shared" si="86"/>
        <v>3.1834896978526714</v>
      </c>
      <c r="I796">
        <f t="shared" si="89"/>
        <v>2.5304305060070607</v>
      </c>
      <c r="J796">
        <f t="shared" si="90"/>
        <v>2.1787307370615561</v>
      </c>
    </row>
    <row r="797" spans="1:10" x14ac:dyDescent="0.25">
      <c r="A797">
        <f>'NGC3077 data'!A864</f>
        <v>1415.3135600000001</v>
      </c>
      <c r="B797">
        <f t="shared" si="84"/>
        <v>1079.4300593007788</v>
      </c>
      <c r="C797">
        <f>'NGC3077 data'!B864</f>
        <v>4.1910999999999996</v>
      </c>
      <c r="D797">
        <f>'NGC3077 data'!C864</f>
        <v>2.5407000000000002</v>
      </c>
      <c r="E797" s="1">
        <f t="shared" si="87"/>
        <v>0.75560104151054519</v>
      </c>
      <c r="F797">
        <f t="shared" si="85"/>
        <v>3.4354989584894544</v>
      </c>
      <c r="G797" s="1">
        <f t="shared" si="88"/>
        <v>0.54765803558046722</v>
      </c>
      <c r="H797">
        <f t="shared" si="86"/>
        <v>1.993041964419533</v>
      </c>
      <c r="I797">
        <f t="shared" si="89"/>
        <v>2.7142704614544937</v>
      </c>
      <c r="J797">
        <f t="shared" si="90"/>
        <v>2.2060109690682168</v>
      </c>
    </row>
    <row r="798" spans="1:10" x14ac:dyDescent="0.25">
      <c r="A798">
        <f>'NGC3077 data'!A865</f>
        <v>1415.2983099999999</v>
      </c>
      <c r="B798">
        <f t="shared" si="84"/>
        <v>1082.6742243477793</v>
      </c>
      <c r="C798">
        <f>'NGC3077 data'!B865</f>
        <v>1.9944999999999999</v>
      </c>
      <c r="D798">
        <f>'NGC3077 data'!C865</f>
        <v>3.2092000000000001</v>
      </c>
      <c r="E798" s="1">
        <f t="shared" si="87"/>
        <v>0.75787195704344545</v>
      </c>
      <c r="F798">
        <f t="shared" si="85"/>
        <v>1.2366280429565544</v>
      </c>
      <c r="G798" s="1">
        <f t="shared" si="88"/>
        <v>0.54960453460866754</v>
      </c>
      <c r="H798">
        <f t="shared" si="86"/>
        <v>2.6595954653913325</v>
      </c>
      <c r="I798">
        <f t="shared" si="89"/>
        <v>1.9481117541739434</v>
      </c>
      <c r="J798">
        <f t="shared" si="90"/>
        <v>2.2380911555790823</v>
      </c>
    </row>
    <row r="799" spans="1:10" x14ac:dyDescent="0.25">
      <c r="A799">
        <f>'NGC3077 data'!A866</f>
        <v>1415.28305</v>
      </c>
      <c r="B799">
        <f t="shared" si="84"/>
        <v>1085.9205866981858</v>
      </c>
      <c r="C799">
        <f>'NGC3077 data'!B866</f>
        <v>2.5718000000000001</v>
      </c>
      <c r="D799">
        <f>'NGC3077 data'!C866</f>
        <v>2.2269000000000001</v>
      </c>
      <c r="E799" s="1">
        <f t="shared" si="87"/>
        <v>0.76014441068873007</v>
      </c>
      <c r="F799">
        <f t="shared" si="85"/>
        <v>1.81165558931127</v>
      </c>
      <c r="G799" s="1">
        <f t="shared" si="88"/>
        <v>0.55155235201891151</v>
      </c>
      <c r="H799">
        <f t="shared" si="86"/>
        <v>1.6753476479810887</v>
      </c>
      <c r="I799">
        <f t="shared" si="89"/>
        <v>1.7435016186461794</v>
      </c>
      <c r="J799">
        <f t="shared" si="90"/>
        <v>2.0387312965926894</v>
      </c>
    </row>
    <row r="800" spans="1:10" x14ac:dyDescent="0.25">
      <c r="A800">
        <f>'NGC3077 data'!A867</f>
        <v>1415.2677900000001</v>
      </c>
      <c r="B800">
        <f t="shared" si="84"/>
        <v>1089.1670190557923</v>
      </c>
      <c r="C800">
        <f>'NGC3077 data'!B867</f>
        <v>3.3384</v>
      </c>
      <c r="D800">
        <f>'NGC3077 data'!C867</f>
        <v>2.4857999999999998</v>
      </c>
      <c r="E800" s="1">
        <f t="shared" si="87"/>
        <v>0.76241691333905459</v>
      </c>
      <c r="F800">
        <f t="shared" si="85"/>
        <v>2.5759830866609454</v>
      </c>
      <c r="G800" s="1">
        <f t="shared" si="88"/>
        <v>0.55350021143347528</v>
      </c>
      <c r="H800">
        <f t="shared" si="86"/>
        <v>1.9322997885665245</v>
      </c>
      <c r="I800">
        <f t="shared" si="89"/>
        <v>2.2541414376137352</v>
      </c>
      <c r="J800">
        <f t="shared" si="90"/>
        <v>1.8985313921075566</v>
      </c>
    </row>
    <row r="801" spans="1:10" x14ac:dyDescent="0.25">
      <c r="A801">
        <f>'NGC3077 data'!A868</f>
        <v>1415.25253</v>
      </c>
      <c r="B801">
        <f t="shared" si="84"/>
        <v>1092.4135214229302</v>
      </c>
      <c r="C801">
        <f>'NGC3077 data'!B868</f>
        <v>2.6236999999999999</v>
      </c>
      <c r="D801">
        <f>'NGC3077 data'!C868</f>
        <v>1.7637</v>
      </c>
      <c r="E801" s="1">
        <f t="shared" si="87"/>
        <v>0.76468946499605117</v>
      </c>
      <c r="F801">
        <f t="shared" si="85"/>
        <v>1.8590105350039487</v>
      </c>
      <c r="G801" s="1">
        <f t="shared" si="88"/>
        <v>0.55544811285375806</v>
      </c>
      <c r="H801">
        <f t="shared" si="86"/>
        <v>1.208251887146242</v>
      </c>
      <c r="I801">
        <f t="shared" si="89"/>
        <v>1.5336312110750954</v>
      </c>
      <c r="J801">
        <f t="shared" si="90"/>
        <v>1.9093611655674536</v>
      </c>
    </row>
    <row r="802" spans="1:10" x14ac:dyDescent="0.25">
      <c r="A802">
        <f>'NGC3077 data'!A869</f>
        <v>1415.2372700000001</v>
      </c>
      <c r="B802">
        <f t="shared" ref="B802:B865" si="91">300000*(1420.406/A802-1)</f>
        <v>1095.660093801798</v>
      </c>
      <c r="C802">
        <f>'NGC3077 data'!B869</f>
        <v>2.0707</v>
      </c>
      <c r="D802">
        <f>'NGC3077 data'!C869</f>
        <v>3.2801999999999998</v>
      </c>
      <c r="E802" s="1">
        <f t="shared" si="87"/>
        <v>0.76696206566125857</v>
      </c>
      <c r="F802">
        <f t="shared" si="85"/>
        <v>1.3037379343387414</v>
      </c>
      <c r="G802" s="1">
        <f t="shared" si="88"/>
        <v>0.5573960562810788</v>
      </c>
      <c r="H802">
        <f t="shared" si="86"/>
        <v>2.7228039437189211</v>
      </c>
      <c r="I802">
        <f t="shared" si="89"/>
        <v>2.013270939028831</v>
      </c>
      <c r="J802">
        <f t="shared" si="90"/>
        <v>1.9055008935197173</v>
      </c>
    </row>
    <row r="803" spans="1:10" x14ac:dyDescent="0.25">
      <c r="A803">
        <f>'NGC3077 data'!A870</f>
        <v>1415.22201</v>
      </c>
      <c r="B803">
        <f t="shared" si="91"/>
        <v>1098.9067361947268</v>
      </c>
      <c r="C803">
        <f>'NGC3077 data'!B870</f>
        <v>2.2050000000000001</v>
      </c>
      <c r="D803">
        <f>'NGC3077 data'!C870</f>
        <v>3.1280999999999999</v>
      </c>
      <c r="E803" s="1">
        <f t="shared" si="87"/>
        <v>0.76923471533630872</v>
      </c>
      <c r="F803">
        <f t="shared" si="85"/>
        <v>1.4357652846636912</v>
      </c>
      <c r="G803" s="1">
        <f t="shared" si="88"/>
        <v>0.55934404171683605</v>
      </c>
      <c r="H803">
        <f t="shared" si="86"/>
        <v>2.5687559582831638</v>
      </c>
      <c r="I803">
        <f t="shared" si="89"/>
        <v>2.0022606214734275</v>
      </c>
      <c r="J803">
        <f t="shared" si="90"/>
        <v>1.9687805759628589</v>
      </c>
    </row>
    <row r="804" spans="1:10" x14ac:dyDescent="0.25">
      <c r="A804">
        <f>'NGC3077 data'!A871</f>
        <v>1415.2067500000001</v>
      </c>
      <c r="B804">
        <f t="shared" si="91"/>
        <v>1102.1534486038486</v>
      </c>
      <c r="C804">
        <f>'NGC3077 data'!B871</f>
        <v>1.7060999999999999</v>
      </c>
      <c r="D804">
        <f>'NGC3077 data'!C871</f>
        <v>3.0750999999999999</v>
      </c>
      <c r="E804" s="1">
        <f t="shared" si="87"/>
        <v>0.77150741402269396</v>
      </c>
      <c r="F804">
        <f t="shared" si="85"/>
        <v>0.93459258597730599</v>
      </c>
      <c r="G804" s="1">
        <f t="shared" si="88"/>
        <v>0.56129206916230912</v>
      </c>
      <c r="H804">
        <f t="shared" si="86"/>
        <v>2.5138079308376908</v>
      </c>
      <c r="I804">
        <f t="shared" si="89"/>
        <v>1.7242002584074985</v>
      </c>
      <c r="J804">
        <f t="shared" si="90"/>
        <v>1.8425004894978887</v>
      </c>
    </row>
    <row r="805" spans="1:10" x14ac:dyDescent="0.25">
      <c r="A805">
        <f>'NGC3077 data'!A872</f>
        <v>1415.1914899999999</v>
      </c>
      <c r="B805">
        <f t="shared" si="91"/>
        <v>1105.400231031628</v>
      </c>
      <c r="C805">
        <f>'NGC3077 data'!B872</f>
        <v>2.4769000000000001</v>
      </c>
      <c r="D805">
        <f>'NGC3077 data'!C872</f>
        <v>4.0011999999999999</v>
      </c>
      <c r="E805" s="1">
        <f t="shared" si="87"/>
        <v>0.77378016172213959</v>
      </c>
      <c r="F805">
        <f t="shared" si="85"/>
        <v>1.7031198382778605</v>
      </c>
      <c r="G805" s="1">
        <f t="shared" si="88"/>
        <v>0.5632401386189767</v>
      </c>
      <c r="H805">
        <f t="shared" si="86"/>
        <v>3.4379598613810232</v>
      </c>
      <c r="I805">
        <f t="shared" si="89"/>
        <v>2.5705398498294416</v>
      </c>
      <c r="J805">
        <f t="shared" si="90"/>
        <v>1.519290357526818</v>
      </c>
    </row>
    <row r="806" spans="1:10" x14ac:dyDescent="0.25">
      <c r="A806">
        <f>'NGC3077 data'!A873</f>
        <v>1415.17624</v>
      </c>
      <c r="B806">
        <f t="shared" si="91"/>
        <v>1108.6449557688561</v>
      </c>
      <c r="C806">
        <f>'NGC3077 data'!B873</f>
        <v>1.5358000000000001</v>
      </c>
      <c r="D806">
        <f>'NGC3077 data'!C873</f>
        <v>1.6099000000000001</v>
      </c>
      <c r="E806" s="1">
        <f t="shared" si="87"/>
        <v>0.77605146903819922</v>
      </c>
      <c r="F806">
        <f t="shared" si="85"/>
        <v>0.75974853096180084</v>
      </c>
      <c r="G806" s="1">
        <f t="shared" si="88"/>
        <v>0.56518697346131364</v>
      </c>
      <c r="H806">
        <f t="shared" si="86"/>
        <v>1.0447130265386866</v>
      </c>
      <c r="I806">
        <f t="shared" si="89"/>
        <v>0.90223077875024371</v>
      </c>
      <c r="J806">
        <f t="shared" si="90"/>
        <v>1.4305501800481837</v>
      </c>
    </row>
    <row r="807" spans="1:10" x14ac:dyDescent="0.25">
      <c r="A807">
        <f>'NGC3077 data'!A874</f>
        <v>1415.1609800000001</v>
      </c>
      <c r="B807">
        <f t="shared" si="91"/>
        <v>1111.8918781946486</v>
      </c>
      <c r="C807">
        <f>'NGC3077 data'!B874</f>
        <v>1.2030000000000001</v>
      </c>
      <c r="D807">
        <f>'NGC3077 data'!C874</f>
        <v>0.93689999999999996</v>
      </c>
      <c r="E807" s="1">
        <f t="shared" si="87"/>
        <v>0.77832431473625396</v>
      </c>
      <c r="F807">
        <f t="shared" si="85"/>
        <v>0.42467568526374611</v>
      </c>
      <c r="G807" s="1">
        <f t="shared" si="88"/>
        <v>0.56713512691678913</v>
      </c>
      <c r="H807">
        <f t="shared" si="86"/>
        <v>0.36976487308321082</v>
      </c>
      <c r="I807">
        <f t="shared" si="89"/>
        <v>0.39722027917347846</v>
      </c>
      <c r="J807">
        <f t="shared" si="90"/>
        <v>1.4363099570605047</v>
      </c>
    </row>
    <row r="808" spans="1:10" x14ac:dyDescent="0.25">
      <c r="A808">
        <f>'NGC3077 data'!A875</f>
        <v>1415.14572</v>
      </c>
      <c r="B808">
        <f t="shared" si="91"/>
        <v>1115.1388706457599</v>
      </c>
      <c r="C808">
        <f>'NGC3077 data'!B875</f>
        <v>2.3963000000000001</v>
      </c>
      <c r="D808">
        <f>'NGC3077 data'!C875</f>
        <v>2.0705</v>
      </c>
      <c r="E808" s="1">
        <f t="shared" si="87"/>
        <v>0.78059720945203193</v>
      </c>
      <c r="F808">
        <f t="shared" si="85"/>
        <v>1.6157027905479682</v>
      </c>
      <c r="G808" s="1">
        <f t="shared" si="88"/>
        <v>0.56908332238745585</v>
      </c>
      <c r="H808">
        <f t="shared" si="86"/>
        <v>1.5014166776125442</v>
      </c>
      <c r="I808">
        <f t="shared" si="89"/>
        <v>1.5585597340802562</v>
      </c>
      <c r="J808">
        <f t="shared" si="90"/>
        <v>1.3722296885623093</v>
      </c>
    </row>
    <row r="809" spans="1:10" x14ac:dyDescent="0.25">
      <c r="A809">
        <f>'NGC3077 data'!A876</f>
        <v>1415.1304600000001</v>
      </c>
      <c r="B809">
        <f t="shared" si="91"/>
        <v>1118.3859331244551</v>
      </c>
      <c r="C809">
        <f>'NGC3077 data'!B876</f>
        <v>2.0983999999999998</v>
      </c>
      <c r="D809">
        <f>'NGC3077 data'!C876</f>
        <v>2.7614999999999998</v>
      </c>
      <c r="E809" s="1">
        <f t="shared" si="87"/>
        <v>0.7828701531871185</v>
      </c>
      <c r="F809">
        <f t="shared" si="85"/>
        <v>1.3155298468128813</v>
      </c>
      <c r="G809" s="1">
        <f t="shared" si="88"/>
        <v>0.57103155987467302</v>
      </c>
      <c r="H809">
        <f t="shared" si="86"/>
        <v>2.1904684401253269</v>
      </c>
      <c r="I809">
        <f t="shared" si="89"/>
        <v>1.7529991434691041</v>
      </c>
      <c r="J809">
        <f t="shared" si="90"/>
        <v>1.4533490979496595</v>
      </c>
    </row>
    <row r="810" spans="1:10" x14ac:dyDescent="0.25">
      <c r="A810">
        <f>'NGC3077 data'!A877</f>
        <v>1415.1152</v>
      </c>
      <c r="B810">
        <f t="shared" si="91"/>
        <v>1121.633065633132</v>
      </c>
      <c r="C810">
        <f>'NGC3077 data'!B877</f>
        <v>2.5525000000000002</v>
      </c>
      <c r="D810">
        <f>'NGC3077 data'!C877</f>
        <v>3.3058999999999998</v>
      </c>
      <c r="E810" s="1">
        <f t="shared" si="87"/>
        <v>0.78514314594319234</v>
      </c>
      <c r="F810">
        <f t="shared" si="85"/>
        <v>1.7673568540568079</v>
      </c>
      <c r="G810" s="1">
        <f t="shared" si="88"/>
        <v>0.57297983937987917</v>
      </c>
      <c r="H810">
        <f t="shared" si="86"/>
        <v>2.7329201606201208</v>
      </c>
      <c r="I810">
        <f t="shared" si="89"/>
        <v>2.2501385073384643</v>
      </c>
      <c r="J810">
        <f t="shared" si="90"/>
        <v>1.5335084618175905</v>
      </c>
    </row>
    <row r="811" spans="1:10" x14ac:dyDescent="0.25">
      <c r="A811">
        <f>'NGC3077 data'!A878</f>
        <v>1415.0999400000001</v>
      </c>
      <c r="B811">
        <f t="shared" si="91"/>
        <v>1124.8802681738557</v>
      </c>
      <c r="C811">
        <f>'NGC3077 data'!B878</f>
        <v>1.4186000000000001</v>
      </c>
      <c r="D811">
        <f>'NGC3077 data'!C878</f>
        <v>2.5594000000000001</v>
      </c>
      <c r="E811" s="1">
        <f t="shared" si="87"/>
        <v>0.78741618772169897</v>
      </c>
      <c r="F811">
        <f t="shared" si="85"/>
        <v>0.63118381227830112</v>
      </c>
      <c r="G811" s="1">
        <f t="shared" si="88"/>
        <v>0.57492816090431342</v>
      </c>
      <c r="H811">
        <f t="shared" si="86"/>
        <v>1.9844718390956868</v>
      </c>
      <c r="I811">
        <f t="shared" si="89"/>
        <v>1.307827825686994</v>
      </c>
      <c r="J811">
        <f t="shared" si="90"/>
        <v>1.3181077801646306</v>
      </c>
    </row>
    <row r="812" spans="1:10" x14ac:dyDescent="0.25">
      <c r="A812">
        <f>'NGC3077 data'!A879</f>
        <v>1415.0846799999999</v>
      </c>
      <c r="B812">
        <f t="shared" si="91"/>
        <v>1128.1275407490243</v>
      </c>
      <c r="C812">
        <f>'NGC3077 data'!B879</f>
        <v>2.5884</v>
      </c>
      <c r="D812">
        <f>'NGC3077 data'!C879</f>
        <v>0.37419999999999998</v>
      </c>
      <c r="E812" s="1">
        <f t="shared" si="87"/>
        <v>0.78968927852431703</v>
      </c>
      <c r="F812">
        <f t="shared" si="85"/>
        <v>1.798710721475683</v>
      </c>
      <c r="G812" s="1">
        <f t="shared" si="88"/>
        <v>0.57687652444941451</v>
      </c>
      <c r="H812">
        <f t="shared" si="86"/>
        <v>-0.20267652444941453</v>
      </c>
      <c r="I812">
        <f t="shared" si="89"/>
        <v>0.79801709851313429</v>
      </c>
      <c r="J812">
        <f t="shared" si="90"/>
        <v>1.346787329639497</v>
      </c>
    </row>
    <row r="813" spans="1:10" x14ac:dyDescent="0.25">
      <c r="A813">
        <f>'NGC3077 data'!A880</f>
        <v>1415.06942</v>
      </c>
      <c r="B813">
        <f t="shared" si="91"/>
        <v>1131.3748833608361</v>
      </c>
      <c r="C813">
        <f>'NGC3077 data'!B880</f>
        <v>1.0610999999999999</v>
      </c>
      <c r="D813">
        <f>'NGC3077 data'!C880</f>
        <v>1.2727999999999999</v>
      </c>
      <c r="E813" s="1">
        <f t="shared" si="87"/>
        <v>0.79196241835258518</v>
      </c>
      <c r="F813">
        <f t="shared" si="85"/>
        <v>0.26913758164741475</v>
      </c>
      <c r="G813" s="1">
        <f t="shared" si="88"/>
        <v>0.57882493001650159</v>
      </c>
      <c r="H813">
        <f t="shared" si="86"/>
        <v>0.69397506998349834</v>
      </c>
      <c r="I813">
        <f t="shared" si="89"/>
        <v>0.48155632581545654</v>
      </c>
      <c r="J813">
        <f t="shared" si="90"/>
        <v>1.5045668335964943</v>
      </c>
    </row>
    <row r="814" spans="1:10" x14ac:dyDescent="0.25">
      <c r="A814">
        <f>'NGC3077 data'!A881</f>
        <v>1415.0541700000001</v>
      </c>
      <c r="B814">
        <f t="shared" si="91"/>
        <v>1134.6201679331757</v>
      </c>
      <c r="C814">
        <f>'NGC3077 data'!B881</f>
        <v>2.2391000000000001</v>
      </c>
      <c r="D814">
        <f>'NGC3077 data'!C881</f>
        <v>2.9287000000000001</v>
      </c>
      <c r="E814" s="1">
        <f t="shared" si="87"/>
        <v>0.79423411755322304</v>
      </c>
      <c r="F814">
        <f t="shared" si="85"/>
        <v>1.4448658824467771</v>
      </c>
      <c r="G814" s="1">
        <f t="shared" si="88"/>
        <v>0.58077210075990537</v>
      </c>
      <c r="H814">
        <f t="shared" si="86"/>
        <v>2.3479278992400947</v>
      </c>
      <c r="I814">
        <f t="shared" si="89"/>
        <v>1.8963968908434359</v>
      </c>
      <c r="J814">
        <f t="shared" si="90"/>
        <v>1.6957562920341509</v>
      </c>
    </row>
    <row r="815" spans="1:10" x14ac:dyDescent="0.25">
      <c r="A815">
        <f>'NGC3077 data'!A882</f>
        <v>1415.03891</v>
      </c>
      <c r="B815">
        <f t="shared" si="91"/>
        <v>1137.8676505793051</v>
      </c>
      <c r="C815">
        <f>'NGC3077 data'!B882</f>
        <v>3.3546999999999998</v>
      </c>
      <c r="D815">
        <f>'NGC3077 data'!C882</f>
        <v>4.1025999999999998</v>
      </c>
      <c r="E815" s="1">
        <f t="shared" si="87"/>
        <v>0.79650735540551354</v>
      </c>
      <c r="F815">
        <f t="shared" si="85"/>
        <v>2.5581926445944863</v>
      </c>
      <c r="G815" s="1">
        <f t="shared" si="88"/>
        <v>0.58272059034758295</v>
      </c>
      <c r="H815">
        <f t="shared" si="86"/>
        <v>3.5198794096524169</v>
      </c>
      <c r="I815">
        <f t="shared" si="89"/>
        <v>3.0390360271234513</v>
      </c>
      <c r="J815">
        <f t="shared" si="90"/>
        <v>2.1664657049509857</v>
      </c>
    </row>
    <row r="816" spans="1:10" x14ac:dyDescent="0.25">
      <c r="A816">
        <f>'NGC3077 data'!A883</f>
        <v>1415.0236500000001</v>
      </c>
      <c r="B816">
        <f t="shared" si="91"/>
        <v>1141.1152032688055</v>
      </c>
      <c r="C816">
        <f>'NGC3077 data'!B883</f>
        <v>2.6427999999999998</v>
      </c>
      <c r="D816">
        <f>'NGC3077 data'!C883</f>
        <v>3.2682000000000002</v>
      </c>
      <c r="E816" s="1">
        <f t="shared" si="87"/>
        <v>0.79878064228816392</v>
      </c>
      <c r="F816">
        <f t="shared" si="85"/>
        <v>1.844019357711836</v>
      </c>
      <c r="G816" s="1">
        <f t="shared" si="88"/>
        <v>0.58466912196128329</v>
      </c>
      <c r="H816">
        <f t="shared" si="86"/>
        <v>2.683530878038717</v>
      </c>
      <c r="I816">
        <f t="shared" si="89"/>
        <v>2.2637751178752765</v>
      </c>
      <c r="J816">
        <f t="shared" si="90"/>
        <v>2.4692250723455262</v>
      </c>
    </row>
    <row r="817" spans="1:10" x14ac:dyDescent="0.25">
      <c r="A817">
        <f>'NGC3077 data'!A884</f>
        <v>1415.00839</v>
      </c>
      <c r="B817">
        <f t="shared" si="91"/>
        <v>1144.3628260041417</v>
      </c>
      <c r="C817">
        <f>'NGC3077 data'!B884</f>
        <v>3.1320000000000001</v>
      </c>
      <c r="D817">
        <f>'NGC3077 data'!C884</f>
        <v>4.5587999999999997</v>
      </c>
      <c r="E817" s="1">
        <f t="shared" si="87"/>
        <v>0.80105397820289914</v>
      </c>
      <c r="F817">
        <f t="shared" si="85"/>
        <v>2.330946021797101</v>
      </c>
      <c r="G817" s="1">
        <f t="shared" si="88"/>
        <v>0.586617695602485</v>
      </c>
      <c r="H817">
        <f t="shared" si="86"/>
        <v>3.9721823043975149</v>
      </c>
      <c r="I817">
        <f t="shared" si="89"/>
        <v>3.1515641630973077</v>
      </c>
      <c r="J817">
        <f t="shared" si="90"/>
        <v>2.2903041175661034</v>
      </c>
    </row>
    <row r="818" spans="1:10" x14ac:dyDescent="0.25">
      <c r="A818">
        <f>'NGC3077 data'!A885</f>
        <v>1414.9931300000001</v>
      </c>
      <c r="B818">
        <f t="shared" si="91"/>
        <v>1147.6105187874452</v>
      </c>
      <c r="C818">
        <f>'NGC3077 data'!B885</f>
        <v>1.9244000000000001</v>
      </c>
      <c r="D818">
        <f>'NGC3077 data'!C885</f>
        <v>3.4582000000000002</v>
      </c>
      <c r="E818" s="1">
        <f t="shared" si="87"/>
        <v>0.80332736315121167</v>
      </c>
      <c r="F818">
        <f t="shared" si="85"/>
        <v>1.1210726368487884</v>
      </c>
      <c r="G818" s="1">
        <f t="shared" si="88"/>
        <v>0.58856631127246706</v>
      </c>
      <c r="H818">
        <f t="shared" si="86"/>
        <v>2.8696336887275331</v>
      </c>
      <c r="I818">
        <f t="shared" si="89"/>
        <v>1.9953531627881609</v>
      </c>
      <c r="J818">
        <f t="shared" si="90"/>
        <v>1.8253031172554839</v>
      </c>
    </row>
    <row r="819" spans="1:10" x14ac:dyDescent="0.25">
      <c r="A819">
        <f>'NGC3077 data'!A886</f>
        <v>1414.9778699999999</v>
      </c>
      <c r="B819">
        <f t="shared" si="91"/>
        <v>1150.8582816210478</v>
      </c>
      <c r="C819">
        <f>'NGC3077 data'!B886</f>
        <v>1.4227000000000001</v>
      </c>
      <c r="D819">
        <f>'NGC3077 data'!C886</f>
        <v>1.9770000000000001</v>
      </c>
      <c r="E819" s="1">
        <f t="shared" si="87"/>
        <v>0.80560079713473343</v>
      </c>
      <c r="F819">
        <f t="shared" si="85"/>
        <v>0.61709920286526665</v>
      </c>
      <c r="G819" s="1">
        <f t="shared" si="88"/>
        <v>0.59051496897262867</v>
      </c>
      <c r="H819">
        <f t="shared" si="86"/>
        <v>1.3864850310273713</v>
      </c>
      <c r="I819">
        <f t="shared" si="89"/>
        <v>1.0017921169463189</v>
      </c>
      <c r="J819">
        <f t="shared" si="90"/>
        <v>1.6156420714121786</v>
      </c>
    </row>
    <row r="820" spans="1:10" x14ac:dyDescent="0.25">
      <c r="A820">
        <f>'NGC3077 data'!A887</f>
        <v>1414.96261</v>
      </c>
      <c r="B820">
        <f t="shared" si="91"/>
        <v>1154.1061145071474</v>
      </c>
      <c r="C820">
        <f>'NGC3077 data'!B887</f>
        <v>1.2524</v>
      </c>
      <c r="D820">
        <f>'NGC3077 data'!C887</f>
        <v>1.5760000000000001</v>
      </c>
      <c r="E820" s="1">
        <f t="shared" si="87"/>
        <v>0.80787428015500318</v>
      </c>
      <c r="F820">
        <f t="shared" si="85"/>
        <v>0.44452571984499678</v>
      </c>
      <c r="G820" s="1">
        <f t="shared" si="88"/>
        <v>0.59246366870428835</v>
      </c>
      <c r="H820">
        <f t="shared" si="86"/>
        <v>0.98353633129571172</v>
      </c>
      <c r="I820">
        <f t="shared" si="89"/>
        <v>0.71403102557035425</v>
      </c>
      <c r="J820">
        <f t="shared" si="90"/>
        <v>1.4813209800347329</v>
      </c>
    </row>
    <row r="821" spans="1:10" x14ac:dyDescent="0.25">
      <c r="A821">
        <f>'NGC3077 data'!A888</f>
        <v>1414.9473499999999</v>
      </c>
      <c r="B821">
        <f t="shared" si="91"/>
        <v>1157.3540174480756</v>
      </c>
      <c r="C821">
        <f>'NGC3077 data'!B888</f>
        <v>1.8536999999999999</v>
      </c>
      <c r="D821">
        <f>'NGC3077 data'!C888</f>
        <v>1.9818</v>
      </c>
      <c r="E821" s="1">
        <f t="shared" si="87"/>
        <v>0.81014781221365295</v>
      </c>
      <c r="F821">
        <f t="shared" si="85"/>
        <v>1.043552187786347</v>
      </c>
      <c r="G821" s="1">
        <f t="shared" si="88"/>
        <v>0.5944124104688453</v>
      </c>
      <c r="H821">
        <f t="shared" si="86"/>
        <v>1.3873875895311547</v>
      </c>
      <c r="I821">
        <f t="shared" si="89"/>
        <v>1.2154698886587507</v>
      </c>
      <c r="J821">
        <f t="shared" si="90"/>
        <v>1.4638701198255633</v>
      </c>
    </row>
    <row r="822" spans="1:10" x14ac:dyDescent="0.25">
      <c r="A822">
        <f>'NGC3077 data'!A889</f>
        <v>1414.93209</v>
      </c>
      <c r="B822">
        <f t="shared" si="91"/>
        <v>1160.6019904460306</v>
      </c>
      <c r="C822">
        <f>'NGC3077 data'!B889</f>
        <v>2.4373999999999998</v>
      </c>
      <c r="D822">
        <f>'NGC3077 data'!C889</f>
        <v>3.9312999999999998</v>
      </c>
      <c r="E822" s="1">
        <f t="shared" si="87"/>
        <v>0.81242139331222141</v>
      </c>
      <c r="F822">
        <f t="shared" si="85"/>
        <v>1.6249786066877783</v>
      </c>
      <c r="G822" s="1">
        <f t="shared" si="88"/>
        <v>0.59636119426761836</v>
      </c>
      <c r="H822">
        <f t="shared" si="86"/>
        <v>3.3349388057323814</v>
      </c>
      <c r="I822">
        <f t="shared" si="89"/>
        <v>2.4799587062100796</v>
      </c>
      <c r="J822">
        <f t="shared" si="90"/>
        <v>1.5647292140852664</v>
      </c>
    </row>
    <row r="823" spans="1:10" x14ac:dyDescent="0.25">
      <c r="A823">
        <f>'NGC3077 data'!A890</f>
        <v>1414.9168400000001</v>
      </c>
      <c r="B823">
        <f t="shared" si="91"/>
        <v>1163.8479050118278</v>
      </c>
      <c r="C823">
        <f>'NGC3077 data'!B890</f>
        <v>1.6023000000000001</v>
      </c>
      <c r="D823">
        <f>'NGC3077 data'!C890</f>
        <v>3.6269</v>
      </c>
      <c r="E823" s="1">
        <f t="shared" si="87"/>
        <v>0.81469353350827944</v>
      </c>
      <c r="F823">
        <f t="shared" si="85"/>
        <v>0.78760646649172061</v>
      </c>
      <c r="G823" s="1">
        <f t="shared" si="88"/>
        <v>0.59830874300709669</v>
      </c>
      <c r="H823">
        <f t="shared" si="86"/>
        <v>3.0285912569929034</v>
      </c>
      <c r="I823">
        <f t="shared" si="89"/>
        <v>1.908098861742312</v>
      </c>
      <c r="J823">
        <f t="shared" si="90"/>
        <v>1.8314882628123708</v>
      </c>
    </row>
    <row r="824" spans="1:10" x14ac:dyDescent="0.25">
      <c r="A824">
        <f>'NGC3077 data'!A891</f>
        <v>1414.90158</v>
      </c>
      <c r="B824">
        <f t="shared" si="91"/>
        <v>1167.0960180848676</v>
      </c>
      <c r="C824">
        <f>'NGC3077 data'!B891</f>
        <v>2.2745000000000002</v>
      </c>
      <c r="D824">
        <f>'NGC3077 data'!C891</f>
        <v>2.1549</v>
      </c>
      <c r="E824" s="1">
        <f t="shared" si="87"/>
        <v>0.8169672126594073</v>
      </c>
      <c r="F824">
        <f t="shared" si="85"/>
        <v>1.4575327873405928</v>
      </c>
      <c r="G824" s="1">
        <f t="shared" si="88"/>
        <v>0.60025761085092055</v>
      </c>
      <c r="H824">
        <f t="shared" si="86"/>
        <v>1.5546423891490795</v>
      </c>
      <c r="I824">
        <f t="shared" si="89"/>
        <v>1.5060875882448361</v>
      </c>
      <c r="J824">
        <f t="shared" si="90"/>
        <v>1.8012272660053952</v>
      </c>
    </row>
    <row r="825" spans="1:10" x14ac:dyDescent="0.25">
      <c r="A825">
        <f>'NGC3077 data'!A892</f>
        <v>1414.8863200000001</v>
      </c>
      <c r="B825">
        <f t="shared" si="91"/>
        <v>1170.344201221729</v>
      </c>
      <c r="C825">
        <f>'NGC3077 data'!B892</f>
        <v>2.6560999999999999</v>
      </c>
      <c r="D825">
        <f>'NGC3077 data'!C892</f>
        <v>2.8610000000000002</v>
      </c>
      <c r="E825" s="1">
        <f t="shared" si="87"/>
        <v>0.81924094085521026</v>
      </c>
      <c r="F825">
        <f t="shared" si="85"/>
        <v>1.8368590591447895</v>
      </c>
      <c r="G825" s="1">
        <f t="shared" si="88"/>
        <v>0.60220652073303738</v>
      </c>
      <c r="H825">
        <f t="shared" si="86"/>
        <v>2.2587934792669628</v>
      </c>
      <c r="I825">
        <f t="shared" si="89"/>
        <v>2.047826269205876</v>
      </c>
      <c r="J825">
        <f t="shared" si="90"/>
        <v>1.5858162236628768</v>
      </c>
    </row>
    <row r="826" spans="1:10" x14ac:dyDescent="0.25">
      <c r="A826">
        <f>'NGC3077 data'!A893</f>
        <v>1414.8710599999999</v>
      </c>
      <c r="B826">
        <f t="shared" si="91"/>
        <v>1173.5924544248101</v>
      </c>
      <c r="C826">
        <f>'NGC3077 data'!B893</f>
        <v>1.2369000000000001</v>
      </c>
      <c r="D826">
        <f>'NGC3077 data'!C893</f>
        <v>2.3170999999999999</v>
      </c>
      <c r="E826" s="1">
        <f t="shared" si="87"/>
        <v>0.82151471809736698</v>
      </c>
      <c r="F826">
        <f t="shared" si="85"/>
        <v>0.41538528190263313</v>
      </c>
      <c r="G826" s="1">
        <f t="shared" si="88"/>
        <v>0.60415547265488601</v>
      </c>
      <c r="H826">
        <f t="shared" si="86"/>
        <v>1.712944527345114</v>
      </c>
      <c r="I826">
        <f t="shared" si="89"/>
        <v>1.0641649046238735</v>
      </c>
      <c r="J826">
        <f t="shared" si="90"/>
        <v>1.6310848590794369</v>
      </c>
    </row>
    <row r="827" spans="1:10" x14ac:dyDescent="0.25">
      <c r="A827">
        <f>'NGC3077 data'!A894</f>
        <v>1414.8558</v>
      </c>
      <c r="B827">
        <f t="shared" si="91"/>
        <v>1176.8407776961753</v>
      </c>
      <c r="C827">
        <f>'NGC3077 data'!B894</f>
        <v>1.4086000000000001</v>
      </c>
      <c r="D827">
        <f>'NGC3077 data'!C894</f>
        <v>2.8271000000000002</v>
      </c>
      <c r="E827" s="1">
        <f t="shared" si="87"/>
        <v>0.82378854438732274</v>
      </c>
      <c r="F827">
        <f t="shared" si="85"/>
        <v>0.58481145561267733</v>
      </c>
      <c r="G827" s="1">
        <f t="shared" si="88"/>
        <v>0.60610446661770512</v>
      </c>
      <c r="H827">
        <f t="shared" si="86"/>
        <v>2.2209955333822951</v>
      </c>
      <c r="I827">
        <f t="shared" si="89"/>
        <v>1.4029034944974863</v>
      </c>
      <c r="J827">
        <f t="shared" si="90"/>
        <v>1.5862934489515337</v>
      </c>
    </row>
    <row r="828" spans="1:10" x14ac:dyDescent="0.25">
      <c r="A828">
        <f>'NGC3077 data'!A895</f>
        <v>1414.8405399999999</v>
      </c>
      <c r="B828">
        <f t="shared" si="91"/>
        <v>1180.0891710382898</v>
      </c>
      <c r="C828">
        <f>'NGC3077 data'!B895</f>
        <v>1.8107</v>
      </c>
      <c r="D828">
        <f>'NGC3077 data'!C895</f>
        <v>3.8923000000000001</v>
      </c>
      <c r="E828" s="1">
        <f t="shared" si="87"/>
        <v>0.82606241972680283</v>
      </c>
      <c r="F828">
        <f t="shared" si="85"/>
        <v>0.98463758027319714</v>
      </c>
      <c r="G828" s="1">
        <f t="shared" si="88"/>
        <v>0.60805350262297386</v>
      </c>
      <c r="H828">
        <f t="shared" si="86"/>
        <v>3.2842464973770262</v>
      </c>
      <c r="I828">
        <f t="shared" si="89"/>
        <v>2.1344420388251115</v>
      </c>
      <c r="J828">
        <f t="shared" si="90"/>
        <v>1.500291993277687</v>
      </c>
    </row>
    <row r="829" spans="1:10" x14ac:dyDescent="0.25">
      <c r="A829">
        <f>'NGC3077 data'!A896</f>
        <v>1414.82528</v>
      </c>
      <c r="B829">
        <f t="shared" si="91"/>
        <v>1183.3376344533519</v>
      </c>
      <c r="C829">
        <f>'NGC3077 data'!B896</f>
        <v>1.3226</v>
      </c>
      <c r="D829">
        <f>'NGC3077 data'!C896</f>
        <v>2.68</v>
      </c>
      <c r="E829" s="1">
        <f t="shared" si="87"/>
        <v>0.82833634411734636</v>
      </c>
      <c r="F829">
        <f t="shared" si="85"/>
        <v>0.49426365588265364</v>
      </c>
      <c r="G829" s="1">
        <f t="shared" si="88"/>
        <v>0.61000258067201107</v>
      </c>
      <c r="H829">
        <f t="shared" si="86"/>
        <v>2.0699974193279891</v>
      </c>
      <c r="I829">
        <f t="shared" si="89"/>
        <v>1.2821305376053214</v>
      </c>
      <c r="J829">
        <f t="shared" si="90"/>
        <v>1.6248407688080888</v>
      </c>
    </row>
    <row r="830" spans="1:10" x14ac:dyDescent="0.25">
      <c r="A830">
        <f>'NGC3077 data'!A897</f>
        <v>1414.8100199999999</v>
      </c>
      <c r="B830">
        <f t="shared" si="91"/>
        <v>1186.5861679436262</v>
      </c>
      <c r="C830">
        <f>'NGC3077 data'!B897</f>
        <v>2.8593999999999999</v>
      </c>
      <c r="D830">
        <f>'NGC3077 data'!C897</f>
        <v>1.8188</v>
      </c>
      <c r="E830" s="1">
        <f t="shared" si="87"/>
        <v>0.83061031756053827</v>
      </c>
      <c r="F830">
        <f t="shared" si="85"/>
        <v>2.0287896824394616</v>
      </c>
      <c r="G830" s="1">
        <f t="shared" si="88"/>
        <v>0.61195170076617567</v>
      </c>
      <c r="H830">
        <f t="shared" si="86"/>
        <v>1.2068482992338243</v>
      </c>
      <c r="I830">
        <f t="shared" si="89"/>
        <v>1.6178189908366429</v>
      </c>
      <c r="J830">
        <f t="shared" si="90"/>
        <v>1.8040094987955775</v>
      </c>
    </row>
    <row r="831" spans="1:10" x14ac:dyDescent="0.25">
      <c r="A831">
        <f>'NGC3077 data'!A898</f>
        <v>1414.79477</v>
      </c>
      <c r="B831">
        <f t="shared" si="91"/>
        <v>1189.8326426524886</v>
      </c>
      <c r="C831">
        <f>'NGC3077 data'!B898</f>
        <v>1.8301000000000001</v>
      </c>
      <c r="D831">
        <f>'NGC3077 data'!C898</f>
        <v>2.9904999999999999</v>
      </c>
      <c r="E831" s="1">
        <f t="shared" si="87"/>
        <v>0.83288284985674199</v>
      </c>
      <c r="F831">
        <f t="shared" ref="F831:F894" si="92">C831-E831</f>
        <v>0.99721715014325807</v>
      </c>
      <c r="G831" s="1">
        <f t="shared" si="88"/>
        <v>0.61389958559149316</v>
      </c>
      <c r="H831">
        <f t="shared" ref="H831:H894" si="93">D831-G831</f>
        <v>2.3766004144085069</v>
      </c>
      <c r="I831">
        <f t="shared" si="89"/>
        <v>1.6869087822758826</v>
      </c>
      <c r="J831">
        <f t="shared" si="90"/>
        <v>1.9198181832386734</v>
      </c>
    </row>
    <row r="832" spans="1:10" x14ac:dyDescent="0.25">
      <c r="A832">
        <f>'NGC3077 data'!A899</f>
        <v>1414.7795100000001</v>
      </c>
      <c r="B832">
        <f t="shared" si="91"/>
        <v>1193.0813162539521</v>
      </c>
      <c r="C832">
        <f>'NGC3077 data'!B899</f>
        <v>2.5819000000000001</v>
      </c>
      <c r="D832">
        <f>'NGC3077 data'!C899</f>
        <v>3.4666000000000001</v>
      </c>
      <c r="E832" s="1">
        <f t="shared" si="87"/>
        <v>0.83515692137776643</v>
      </c>
      <c r="F832">
        <f t="shared" si="92"/>
        <v>1.7467430786222335</v>
      </c>
      <c r="G832" s="1">
        <f t="shared" si="88"/>
        <v>0.61584878975237123</v>
      </c>
      <c r="H832">
        <f t="shared" si="93"/>
        <v>2.8507512102476289</v>
      </c>
      <c r="I832">
        <f t="shared" si="89"/>
        <v>2.2987471444349312</v>
      </c>
      <c r="J832">
        <f t="shared" si="90"/>
        <v>2.2331768221359121</v>
      </c>
    </row>
    <row r="833" spans="1:10" x14ac:dyDescent="0.25">
      <c r="A833">
        <f>'NGC3077 data'!A900</f>
        <v>1414.7642499999999</v>
      </c>
      <c r="B833">
        <f t="shared" si="91"/>
        <v>1196.3300599375559</v>
      </c>
      <c r="C833">
        <f>'NGC3077 data'!B900</f>
        <v>4.1220999999999997</v>
      </c>
      <c r="D833">
        <f>'NGC3077 data'!C900</f>
        <v>2.7601</v>
      </c>
      <c r="E833" s="1">
        <f t="shared" si="87"/>
        <v>0.83743104195628915</v>
      </c>
      <c r="F833">
        <f t="shared" si="92"/>
        <v>3.2846689580437105</v>
      </c>
      <c r="G833" s="1">
        <f t="shared" si="88"/>
        <v>0.61779803596253346</v>
      </c>
      <c r="H833">
        <f t="shared" si="93"/>
        <v>2.1423019640374665</v>
      </c>
      <c r="I833">
        <f t="shared" si="89"/>
        <v>2.7134854610405883</v>
      </c>
      <c r="J833">
        <f t="shared" si="90"/>
        <v>2.3581454154858204</v>
      </c>
    </row>
    <row r="834" spans="1:10" x14ac:dyDescent="0.25">
      <c r="A834">
        <f>'NGC3077 data'!A901</f>
        <v>1414.74899</v>
      </c>
      <c r="B834">
        <f t="shared" si="91"/>
        <v>1199.5788737053647</v>
      </c>
      <c r="C834">
        <f>'NGC3077 data'!B901</f>
        <v>3.6505000000000001</v>
      </c>
      <c r="D834">
        <f>'NGC3077 data'!C901</f>
        <v>3.5068000000000001</v>
      </c>
      <c r="E834" s="1">
        <f t="shared" ref="E834:E897" si="94">$K$3*B834^2+$K$5*B834+$K$7</f>
        <v>0.83970521159375522</v>
      </c>
      <c r="F834">
        <f t="shared" si="92"/>
        <v>2.8107947884062447</v>
      </c>
      <c r="G834" s="1">
        <f t="shared" ref="G834:G897" si="95">$K$10*B834^2+$K$12*B834+$K$14</f>
        <v>0.61974732422321877</v>
      </c>
      <c r="H834">
        <f t="shared" si="93"/>
        <v>2.8870526757767814</v>
      </c>
      <c r="I834">
        <f t="shared" si="89"/>
        <v>2.8489237320915128</v>
      </c>
      <c r="J834">
        <f t="shared" si="90"/>
        <v>2.3909736865352729</v>
      </c>
    </row>
    <row r="835" spans="1:10" x14ac:dyDescent="0.25">
      <c r="A835">
        <f>'NGC3077 data'!A902</f>
        <v>1414.7337299999999</v>
      </c>
      <c r="B835">
        <f t="shared" si="91"/>
        <v>1202.8277575597101</v>
      </c>
      <c r="C835">
        <f>'NGC3077 data'!B902</f>
        <v>2.5783999999999998</v>
      </c>
      <c r="D835">
        <f>'NGC3077 data'!C902</f>
        <v>3.3706</v>
      </c>
      <c r="E835" s="1">
        <f t="shared" si="94"/>
        <v>0.84197943029179712</v>
      </c>
      <c r="F835">
        <f t="shared" si="92"/>
        <v>1.7364205697082027</v>
      </c>
      <c r="G835" s="1">
        <f t="shared" si="95"/>
        <v>0.62169665453582601</v>
      </c>
      <c r="H835">
        <f t="shared" si="93"/>
        <v>2.748903345464174</v>
      </c>
      <c r="I835">
        <f t="shared" ref="I835:I898" si="96">AVERAGE(F835,H835)</f>
        <v>2.2426619575861881</v>
      </c>
      <c r="J835">
        <f t="shared" si="90"/>
        <v>2.2125819120284591</v>
      </c>
    </row>
    <row r="836" spans="1:10" x14ac:dyDescent="0.25">
      <c r="A836">
        <f>'NGC3077 data'!A903</f>
        <v>1414.71847</v>
      </c>
      <c r="B836">
        <f t="shared" si="91"/>
        <v>1206.0767115028571</v>
      </c>
      <c r="C836">
        <f>'NGC3077 data'!B903</f>
        <v>2.7881999999999998</v>
      </c>
      <c r="D836">
        <f>'NGC3077 data'!C903</f>
        <v>2.3818000000000001</v>
      </c>
      <c r="E836" s="1">
        <f t="shared" si="94"/>
        <v>0.8442536980519999</v>
      </c>
      <c r="F836">
        <f t="shared" si="92"/>
        <v>1.9439463019479999</v>
      </c>
      <c r="G836" s="1">
        <f t="shared" si="95"/>
        <v>0.62364602690171422</v>
      </c>
      <c r="H836">
        <f t="shared" si="93"/>
        <v>1.758153973098286</v>
      </c>
      <c r="I836">
        <f t="shared" si="96"/>
        <v>1.851050137523143</v>
      </c>
      <c r="J836">
        <f t="shared" si="90"/>
        <v>2.072940091963924</v>
      </c>
    </row>
    <row r="837" spans="1:10" x14ac:dyDescent="0.25">
      <c r="A837">
        <f>'NGC3077 data'!A904</f>
        <v>1414.7032099999999</v>
      </c>
      <c r="B837">
        <f t="shared" si="91"/>
        <v>1209.3257355371368</v>
      </c>
      <c r="C837">
        <f>'NGC3077 data'!B904</f>
        <v>1.7339</v>
      </c>
      <c r="D837">
        <f>'NGC3077 data'!C904</f>
        <v>2.5518000000000001</v>
      </c>
      <c r="E837" s="1">
        <f t="shared" si="94"/>
        <v>0.84652801487599572</v>
      </c>
      <c r="F837">
        <f t="shared" si="92"/>
        <v>0.88737198512400428</v>
      </c>
      <c r="G837" s="1">
        <f t="shared" si="95"/>
        <v>0.62559544132228206</v>
      </c>
      <c r="H837">
        <f t="shared" si="93"/>
        <v>1.9262045586777181</v>
      </c>
      <c r="I837">
        <f t="shared" si="96"/>
        <v>1.4067882719008611</v>
      </c>
      <c r="J837">
        <f t="shared" ref="J837:J900" si="97">AVERAGE(I835:I839)</f>
        <v>2.030668503139601</v>
      </c>
    </row>
    <row r="838" spans="1:10" x14ac:dyDescent="0.25">
      <c r="A838">
        <f>'NGC3077 data'!A905</f>
        <v>1414.68795</v>
      </c>
      <c r="B838">
        <f t="shared" si="91"/>
        <v>1212.5748296647475</v>
      </c>
      <c r="C838">
        <f>'NGC3077 data'!B905</f>
        <v>1.5902000000000001</v>
      </c>
      <c r="D838">
        <f>'NGC3077 data'!C905</f>
        <v>3.9167000000000001</v>
      </c>
      <c r="E838" s="1">
        <f t="shared" si="94"/>
        <v>0.84880238076532322</v>
      </c>
      <c r="F838">
        <f t="shared" si="92"/>
        <v>0.74139761923467684</v>
      </c>
      <c r="G838" s="1">
        <f t="shared" si="95"/>
        <v>0.62754489779884848</v>
      </c>
      <c r="H838">
        <f t="shared" si="93"/>
        <v>3.2891551022011516</v>
      </c>
      <c r="I838">
        <f t="shared" si="96"/>
        <v>2.0152763607179143</v>
      </c>
      <c r="J838">
        <f t="shared" si="97"/>
        <v>1.9293568687605713</v>
      </c>
    </row>
    <row r="839" spans="1:10" x14ac:dyDescent="0.25">
      <c r="A839">
        <f>'NGC3077 data'!A906</f>
        <v>1414.6727000000001</v>
      </c>
      <c r="B839">
        <f t="shared" si="91"/>
        <v>1215.8218646616924</v>
      </c>
      <c r="C839">
        <f>'NGC3077 data'!B906</f>
        <v>3.7284000000000002</v>
      </c>
      <c r="D839">
        <f>'NGC3077 data'!C906</f>
        <v>3.0272999999999999</v>
      </c>
      <c r="E839" s="1">
        <f t="shared" si="94"/>
        <v>0.85107530526318464</v>
      </c>
      <c r="F839">
        <f t="shared" si="92"/>
        <v>2.8773246947368154</v>
      </c>
      <c r="G839" s="1">
        <f t="shared" si="95"/>
        <v>0.62949311879701542</v>
      </c>
      <c r="H839">
        <f t="shared" si="93"/>
        <v>2.3978068812029845</v>
      </c>
      <c r="I839">
        <f t="shared" si="96"/>
        <v>2.6375657879698999</v>
      </c>
      <c r="J839">
        <f t="shared" si="97"/>
        <v>2.0976151888253622</v>
      </c>
    </row>
    <row r="840" spans="1:10" x14ac:dyDescent="0.25">
      <c r="A840">
        <f>'NGC3077 data'!A907</f>
        <v>1414.65744</v>
      </c>
      <c r="B840">
        <f t="shared" si="91"/>
        <v>1219.0710989368636</v>
      </c>
      <c r="C840">
        <f>'NGC3077 data'!B907</f>
        <v>1.7017</v>
      </c>
      <c r="D840">
        <f>'NGC3077 data'!C907</f>
        <v>3.2553000000000001</v>
      </c>
      <c r="E840" s="1">
        <f t="shared" si="94"/>
        <v>0.85334976925580452</v>
      </c>
      <c r="F840">
        <f t="shared" si="92"/>
        <v>0.84835023074419547</v>
      </c>
      <c r="G840" s="1">
        <f t="shared" si="95"/>
        <v>0.63144265936211807</v>
      </c>
      <c r="H840">
        <f t="shared" si="93"/>
        <v>2.623857340637882</v>
      </c>
      <c r="I840">
        <f t="shared" si="96"/>
        <v>1.7361037856910388</v>
      </c>
      <c r="J840">
        <f t="shared" si="97"/>
        <v>2.1908334633325008</v>
      </c>
    </row>
    <row r="841" spans="1:10" x14ac:dyDescent="0.25">
      <c r="A841">
        <f>'NGC3077 data'!A908</f>
        <v>1414.6421800000001</v>
      </c>
      <c r="B841">
        <f t="shared" si="91"/>
        <v>1222.3204033121604</v>
      </c>
      <c r="C841">
        <f>'NGC3077 data'!B908</f>
        <v>4.3247999999999998</v>
      </c>
      <c r="D841">
        <f>'NGC3077 data'!C908</f>
        <v>2.5489000000000002</v>
      </c>
      <c r="E841" s="1">
        <f t="shared" si="94"/>
        <v>0.85562428231851229</v>
      </c>
      <c r="F841">
        <f t="shared" si="92"/>
        <v>3.4691757176814875</v>
      </c>
      <c r="G841" s="1">
        <f t="shared" si="95"/>
        <v>0.63339224198729616</v>
      </c>
      <c r="H841">
        <f t="shared" si="93"/>
        <v>1.915507758012704</v>
      </c>
      <c r="I841">
        <f t="shared" si="96"/>
        <v>2.6923417378470957</v>
      </c>
      <c r="J841">
        <f t="shared" si="97"/>
        <v>2.080311692280516</v>
      </c>
    </row>
    <row r="842" spans="1:10" x14ac:dyDescent="0.25">
      <c r="A842">
        <f>'NGC3077 data'!A909</f>
        <v>1414.6269199999999</v>
      </c>
      <c r="B842">
        <f t="shared" si="91"/>
        <v>1225.5697777899145</v>
      </c>
      <c r="C842">
        <f>'NGC3077 data'!B909</f>
        <v>3.4540999999999999</v>
      </c>
      <c r="D842">
        <f>'NGC3077 data'!C909</f>
        <v>1.7848999999999999</v>
      </c>
      <c r="E842" s="1">
        <f t="shared" si="94"/>
        <v>0.85789884445294018</v>
      </c>
      <c r="F842">
        <f t="shared" si="92"/>
        <v>2.5962011555470599</v>
      </c>
      <c r="G842" s="1">
        <f t="shared" si="95"/>
        <v>0.63534186667394865</v>
      </c>
      <c r="H842">
        <f t="shared" si="93"/>
        <v>1.1495581333260514</v>
      </c>
      <c r="I842">
        <f t="shared" si="96"/>
        <v>1.8728796444365556</v>
      </c>
      <c r="J842">
        <f t="shared" si="97"/>
        <v>1.9830395988685126</v>
      </c>
    </row>
    <row r="843" spans="1:10" x14ac:dyDescent="0.25">
      <c r="A843">
        <f>'NGC3077 data'!A910</f>
        <v>1414.61166</v>
      </c>
      <c r="B843">
        <f t="shared" si="91"/>
        <v>1228.8192223723238</v>
      </c>
      <c r="C843">
        <f>'NGC3077 data'!B910</f>
        <v>2.3491</v>
      </c>
      <c r="D843">
        <f>'NGC3077 data'!C910</f>
        <v>2.0737000000000001</v>
      </c>
      <c r="E843" s="1">
        <f t="shared" si="94"/>
        <v>0.86017345566062664</v>
      </c>
      <c r="F843">
        <f t="shared" si="92"/>
        <v>1.4889265443393733</v>
      </c>
      <c r="G843" s="1">
        <f t="shared" si="95"/>
        <v>0.63729153342339429</v>
      </c>
      <c r="H843">
        <f t="shared" si="93"/>
        <v>1.4364084665766059</v>
      </c>
      <c r="I843">
        <f t="shared" si="96"/>
        <v>1.4626675054579896</v>
      </c>
      <c r="J843">
        <f t="shared" si="97"/>
        <v>2.1038374598884744</v>
      </c>
    </row>
    <row r="844" spans="1:10" x14ac:dyDescent="0.25">
      <c r="A844">
        <f>'NGC3077 data'!A911</f>
        <v>1414.5963999999999</v>
      </c>
      <c r="B844">
        <f t="shared" si="91"/>
        <v>1232.06873706172</v>
      </c>
      <c r="C844">
        <f>'NGC3077 data'!B911</f>
        <v>2.5413999999999999</v>
      </c>
      <c r="D844">
        <f>'NGC3077 data'!C911</f>
        <v>3.2627000000000002</v>
      </c>
      <c r="E844" s="1">
        <f t="shared" si="94"/>
        <v>0.86244811594320392</v>
      </c>
      <c r="F844">
        <f t="shared" si="92"/>
        <v>1.6789518840567959</v>
      </c>
      <c r="G844" s="1">
        <f t="shared" si="95"/>
        <v>0.63924124223703194</v>
      </c>
      <c r="H844">
        <f t="shared" si="93"/>
        <v>2.6234587577629682</v>
      </c>
      <c r="I844">
        <f t="shared" si="96"/>
        <v>2.1512053209098818</v>
      </c>
      <c r="J844">
        <f t="shared" si="97"/>
        <v>2.1386052753389118</v>
      </c>
    </row>
    <row r="845" spans="1:10" x14ac:dyDescent="0.25">
      <c r="A845">
        <f>'NGC3077 data'!A912</f>
        <v>1414.58114</v>
      </c>
      <c r="B845">
        <f t="shared" si="91"/>
        <v>1235.3183218602348</v>
      </c>
      <c r="C845">
        <f>'NGC3077 data'!B912</f>
        <v>2.2568000000000001</v>
      </c>
      <c r="D845">
        <f>'NGC3077 data'!C912</f>
        <v>3.9293</v>
      </c>
      <c r="E845" s="1">
        <f t="shared" si="94"/>
        <v>0.86472282530216438</v>
      </c>
      <c r="F845">
        <f t="shared" si="92"/>
        <v>1.3920771746978358</v>
      </c>
      <c r="G845" s="1">
        <f t="shared" si="95"/>
        <v>0.64119099311614092</v>
      </c>
      <c r="H845">
        <f t="shared" si="93"/>
        <v>3.2881090068838592</v>
      </c>
      <c r="I845">
        <f t="shared" si="96"/>
        <v>2.3400930907908473</v>
      </c>
      <c r="J845">
        <f t="shared" si="97"/>
        <v>2.0794930452183529</v>
      </c>
    </row>
    <row r="846" spans="1:10" x14ac:dyDescent="0.25">
      <c r="A846">
        <f>'NGC3077 data'!A913</f>
        <v>1414.5658800000001</v>
      </c>
      <c r="B846">
        <f t="shared" si="91"/>
        <v>1238.5679767703327</v>
      </c>
      <c r="C846">
        <f>'NGC3077 data'!B913</f>
        <v>3.4380000000000002</v>
      </c>
      <c r="D846">
        <f>'NGC3077 data'!C913</f>
        <v>3.8045</v>
      </c>
      <c r="E846" s="1">
        <f t="shared" si="94"/>
        <v>0.86699758373923286</v>
      </c>
      <c r="F846">
        <f t="shared" si="92"/>
        <v>2.5710024162607672</v>
      </c>
      <c r="G846" s="1">
        <f t="shared" si="95"/>
        <v>0.6431407860621996</v>
      </c>
      <c r="H846">
        <f t="shared" si="93"/>
        <v>3.1613592139378004</v>
      </c>
      <c r="I846">
        <f t="shared" si="96"/>
        <v>2.866180815099284</v>
      </c>
      <c r="J846">
        <f t="shared" si="97"/>
        <v>2.273041046378482</v>
      </c>
    </row>
    <row r="847" spans="1:10" x14ac:dyDescent="0.25">
      <c r="A847">
        <f>'NGC3077 data'!A914</f>
        <v>1414.55062</v>
      </c>
      <c r="B847">
        <f t="shared" si="91"/>
        <v>1241.8177017942123</v>
      </c>
      <c r="C847">
        <f>'NGC3077 data'!B914</f>
        <v>1.8079000000000001</v>
      </c>
      <c r="D847">
        <f>'NGC3077 data'!C914</f>
        <v>2.8611</v>
      </c>
      <c r="E847" s="1">
        <f t="shared" si="94"/>
        <v>0.86927239125594857</v>
      </c>
      <c r="F847">
        <f t="shared" si="92"/>
        <v>0.93862760874405149</v>
      </c>
      <c r="G847" s="1">
        <f t="shared" si="95"/>
        <v>0.64509062107652737</v>
      </c>
      <c r="H847">
        <f t="shared" si="93"/>
        <v>2.2160093789234727</v>
      </c>
      <c r="I847">
        <f t="shared" si="96"/>
        <v>1.5773184938337621</v>
      </c>
      <c r="J847">
        <f t="shared" si="97"/>
        <v>2.3865290019706373</v>
      </c>
    </row>
    <row r="848" spans="1:10" x14ac:dyDescent="0.25">
      <c r="A848">
        <f>'NGC3077 data'!A915</f>
        <v>1414.5353700000001</v>
      </c>
      <c r="B848">
        <f t="shared" si="91"/>
        <v>1245.0653672944068</v>
      </c>
      <c r="C848">
        <f>'NGC3077 data'!B915</f>
        <v>1.5925</v>
      </c>
      <c r="D848">
        <f>'NGC3077 data'!C915</f>
        <v>4.7869000000000002</v>
      </c>
      <c r="E848" s="1">
        <f t="shared" si="94"/>
        <v>0.87154575710608473</v>
      </c>
      <c r="F848">
        <f t="shared" si="92"/>
        <v>0.7209542428939153</v>
      </c>
      <c r="G848" s="1">
        <f t="shared" si="95"/>
        <v>0.64703922037664396</v>
      </c>
      <c r="H848">
        <f t="shared" si="93"/>
        <v>4.1398607796233566</v>
      </c>
      <c r="I848">
        <f t="shared" si="96"/>
        <v>2.4304075112586361</v>
      </c>
      <c r="J848">
        <f t="shared" si="97"/>
        <v>2.2370569119933377</v>
      </c>
    </row>
    <row r="849" spans="1:10" x14ac:dyDescent="0.25">
      <c r="A849">
        <f>'NGC3077 data'!A916</f>
        <v>1414.5201099999999</v>
      </c>
      <c r="B849">
        <f t="shared" si="91"/>
        <v>1248.3152325066803</v>
      </c>
      <c r="C849">
        <f>'NGC3077 data'!B916</f>
        <v>4.6264000000000003</v>
      </c>
      <c r="D849">
        <f>'NGC3077 data'!C916</f>
        <v>2.3336999999999999</v>
      </c>
      <c r="E849" s="1">
        <f t="shared" si="94"/>
        <v>0.87382066275467618</v>
      </c>
      <c r="F849">
        <f t="shared" si="92"/>
        <v>3.752579337245324</v>
      </c>
      <c r="G849" s="1">
        <f t="shared" si="95"/>
        <v>0.64898913950400816</v>
      </c>
      <c r="H849">
        <f t="shared" si="93"/>
        <v>1.6847108604959917</v>
      </c>
      <c r="I849">
        <f t="shared" si="96"/>
        <v>2.7186450988706579</v>
      </c>
      <c r="J849">
        <f t="shared" si="97"/>
        <v>1.8276647764451108</v>
      </c>
    </row>
    <row r="850" spans="1:10" x14ac:dyDescent="0.25">
      <c r="A850">
        <f>'NGC3077 data'!A917</f>
        <v>1414.50485</v>
      </c>
      <c r="B850">
        <f t="shared" si="91"/>
        <v>1251.5651678394636</v>
      </c>
      <c r="C850">
        <f>'NGC3077 data'!B917</f>
        <v>2.5918999999999999</v>
      </c>
      <c r="D850">
        <f>'NGC3077 data'!C917</f>
        <v>2.1206</v>
      </c>
      <c r="E850" s="1">
        <f t="shared" si="94"/>
        <v>0.87609561748762455</v>
      </c>
      <c r="F850">
        <f t="shared" si="92"/>
        <v>1.7158043825123754</v>
      </c>
      <c r="G850" s="1">
        <f t="shared" si="95"/>
        <v>0.65093910070367811</v>
      </c>
      <c r="H850">
        <f t="shared" si="93"/>
        <v>1.469660899296322</v>
      </c>
      <c r="I850">
        <f t="shared" si="96"/>
        <v>1.5927326409043487</v>
      </c>
      <c r="J850">
        <f t="shared" si="97"/>
        <v>1.7748125953244938</v>
      </c>
    </row>
    <row r="851" spans="1:10" x14ac:dyDescent="0.25">
      <c r="A851">
        <f>'NGC3077 data'!A918</f>
        <v>1414.4895899999999</v>
      </c>
      <c r="B851">
        <f t="shared" si="91"/>
        <v>1254.815173295154</v>
      </c>
      <c r="C851">
        <f>'NGC3077 data'!B918</f>
        <v>1.3713</v>
      </c>
      <c r="D851">
        <f>'NGC3077 data'!C918</f>
        <v>1.7984</v>
      </c>
      <c r="E851" s="1">
        <f t="shared" si="94"/>
        <v>0.87837062130660781</v>
      </c>
      <c r="F851">
        <f t="shared" si="92"/>
        <v>0.49292937869339215</v>
      </c>
      <c r="G851" s="1">
        <f t="shared" si="95"/>
        <v>0.65288910397709232</v>
      </c>
      <c r="H851">
        <f t="shared" si="93"/>
        <v>1.1455108960229077</v>
      </c>
      <c r="I851">
        <f t="shared" si="96"/>
        <v>0.81922013735814991</v>
      </c>
      <c r="J851">
        <f t="shared" si="97"/>
        <v>1.5011100917768485</v>
      </c>
    </row>
    <row r="852" spans="1:10" x14ac:dyDescent="0.25">
      <c r="A852">
        <f>'NGC3077 data'!A919</f>
        <v>1414.47433</v>
      </c>
      <c r="B852">
        <f t="shared" si="91"/>
        <v>1258.0652488758838</v>
      </c>
      <c r="C852">
        <f>'NGC3077 data'!B919</f>
        <v>1.1687000000000001</v>
      </c>
      <c r="D852">
        <f>'NGC3077 data'!C919</f>
        <v>2.9929000000000001</v>
      </c>
      <c r="E852" s="1">
        <f t="shared" si="94"/>
        <v>0.88064567421311857</v>
      </c>
      <c r="F852">
        <f t="shared" si="92"/>
        <v>0.2880543257868815</v>
      </c>
      <c r="G852" s="1">
        <f t="shared" si="95"/>
        <v>0.65483914932553022</v>
      </c>
      <c r="H852">
        <f t="shared" si="93"/>
        <v>2.33806085067447</v>
      </c>
      <c r="I852">
        <f t="shared" si="96"/>
        <v>1.3130575882306759</v>
      </c>
      <c r="J852">
        <f t="shared" si="97"/>
        <v>1.2366175426478849</v>
      </c>
    </row>
    <row r="853" spans="1:10" x14ac:dyDescent="0.25">
      <c r="A853">
        <f>'NGC3077 data'!A920</f>
        <v>1414.4590700000001</v>
      </c>
      <c r="B853">
        <f t="shared" si="91"/>
        <v>1261.3153945839838</v>
      </c>
      <c r="C853">
        <f>'NGC3077 data'!B920</f>
        <v>1.4548000000000001</v>
      </c>
      <c r="D853">
        <f>'NGC3077 data'!C920</f>
        <v>2.2086999999999999</v>
      </c>
      <c r="E853" s="1">
        <f t="shared" si="94"/>
        <v>0.88292077620878862</v>
      </c>
      <c r="F853">
        <f t="shared" si="92"/>
        <v>0.57187922379121148</v>
      </c>
      <c r="G853" s="1">
        <f t="shared" si="95"/>
        <v>0.65678923675039025</v>
      </c>
      <c r="H853">
        <f t="shared" si="93"/>
        <v>1.5519107632496096</v>
      </c>
      <c r="I853">
        <f t="shared" si="96"/>
        <v>1.0618949935204105</v>
      </c>
      <c r="J853">
        <f t="shared" si="97"/>
        <v>1.4427649479361215</v>
      </c>
    </row>
    <row r="854" spans="1:10" x14ac:dyDescent="0.25">
      <c r="A854">
        <f>'NGC3077 data'!A921</f>
        <v>1414.44381</v>
      </c>
      <c r="B854">
        <f t="shared" si="91"/>
        <v>1264.5656104217862</v>
      </c>
      <c r="C854">
        <f>'NGC3077 data'!B921</f>
        <v>1.9363999999999999</v>
      </c>
      <c r="D854">
        <f>'NGC3077 data'!C921</f>
        <v>2.3999000000000001</v>
      </c>
      <c r="E854" s="1">
        <f t="shared" si="94"/>
        <v>0.88519592729525032</v>
      </c>
      <c r="F854">
        <f t="shared" si="92"/>
        <v>1.0512040727047496</v>
      </c>
      <c r="G854" s="1">
        <f t="shared" si="95"/>
        <v>0.65873936625307172</v>
      </c>
      <c r="H854">
        <f t="shared" si="93"/>
        <v>1.7411606337469285</v>
      </c>
      <c r="I854">
        <f t="shared" si="96"/>
        <v>1.3961823532258391</v>
      </c>
      <c r="J854">
        <f t="shared" si="97"/>
        <v>1.6471525845410362</v>
      </c>
    </row>
    <row r="855" spans="1:10" x14ac:dyDescent="0.25">
      <c r="A855">
        <f>'NGC3077 data'!A922</f>
        <v>1414.4285500000001</v>
      </c>
      <c r="B855">
        <f t="shared" si="91"/>
        <v>1267.8158963914886</v>
      </c>
      <c r="C855">
        <f>'NGC3077 data'!B922</f>
        <v>2.6905000000000001</v>
      </c>
      <c r="D855">
        <f>'NGC3077 data'!C922</f>
        <v>4.1045999999999996</v>
      </c>
      <c r="E855" s="1">
        <f t="shared" si="94"/>
        <v>0.887471127474042</v>
      </c>
      <c r="F855">
        <f t="shared" si="92"/>
        <v>1.803028872525958</v>
      </c>
      <c r="G855" s="1">
        <f t="shared" si="95"/>
        <v>0.66068953783489315</v>
      </c>
      <c r="H855">
        <f t="shared" si="93"/>
        <v>3.4439104621651064</v>
      </c>
      <c r="I855">
        <f t="shared" si="96"/>
        <v>2.6234696673455322</v>
      </c>
      <c r="J855">
        <f t="shared" si="97"/>
        <v>1.836700175566182</v>
      </c>
    </row>
    <row r="856" spans="1:10" x14ac:dyDescent="0.25">
      <c r="A856">
        <f>'NGC3077 data'!A923</f>
        <v>1414.4132999999999</v>
      </c>
      <c r="B856">
        <f t="shared" si="91"/>
        <v>1271.0641224881192</v>
      </c>
      <c r="C856">
        <f>'NGC3077 data'!B923</f>
        <v>2.097</v>
      </c>
      <c r="D856">
        <f>'NGC3077 data'!C923</f>
        <v>3.1377000000000002</v>
      </c>
      <c r="E856" s="1">
        <f t="shared" si="94"/>
        <v>0.88974488574168342</v>
      </c>
      <c r="F856">
        <f t="shared" si="92"/>
        <v>1.2072551142583166</v>
      </c>
      <c r="G856" s="1">
        <f t="shared" si="95"/>
        <v>0.66263847349287153</v>
      </c>
      <c r="H856">
        <f t="shared" si="93"/>
        <v>2.4750615265071287</v>
      </c>
      <c r="I856">
        <f t="shared" si="96"/>
        <v>1.8411583203827226</v>
      </c>
      <c r="J856">
        <f t="shared" si="97"/>
        <v>1.8386677210100697</v>
      </c>
    </row>
    <row r="857" spans="1:10" x14ac:dyDescent="0.25">
      <c r="A857">
        <f>'NGC3077 data'!A924</f>
        <v>1414.39804</v>
      </c>
      <c r="B857">
        <f t="shared" si="91"/>
        <v>1274.3145486824537</v>
      </c>
      <c r="C857">
        <f>'NGC3077 data'!B924</f>
        <v>2.2734000000000001</v>
      </c>
      <c r="D857">
        <f>'NGC3077 data'!C924</f>
        <v>3.8048000000000002</v>
      </c>
      <c r="E857" s="1">
        <f t="shared" si="94"/>
        <v>0.89202018407771766</v>
      </c>
      <c r="F857">
        <f t="shared" si="92"/>
        <v>1.3813798159222825</v>
      </c>
      <c r="G857" s="1">
        <f t="shared" si="95"/>
        <v>0.66458872920947221</v>
      </c>
      <c r="H857">
        <f t="shared" si="93"/>
        <v>3.1402112707905281</v>
      </c>
      <c r="I857">
        <f t="shared" si="96"/>
        <v>2.2607955433564051</v>
      </c>
      <c r="J857">
        <f t="shared" si="97"/>
        <v>1.9546752208712359</v>
      </c>
    </row>
    <row r="858" spans="1:10" x14ac:dyDescent="0.25">
      <c r="A858">
        <f>'NGC3077 data'!A925</f>
        <v>1414.3827799999999</v>
      </c>
      <c r="B858">
        <f t="shared" si="91"/>
        <v>1277.5650450156161</v>
      </c>
      <c r="C858">
        <f>'NGC3077 data'!B925</f>
        <v>1.7645</v>
      </c>
      <c r="D858">
        <f>'NGC3077 data'!C925</f>
        <v>1.9398</v>
      </c>
      <c r="E858" s="1">
        <f t="shared" si="94"/>
        <v>0.89429553151093122</v>
      </c>
      <c r="F858">
        <f t="shared" si="92"/>
        <v>0.87020446848906874</v>
      </c>
      <c r="G858" s="1">
        <f t="shared" si="95"/>
        <v>0.66653902700936962</v>
      </c>
      <c r="H858">
        <f t="shared" si="93"/>
        <v>1.2732609729906303</v>
      </c>
      <c r="I858">
        <f t="shared" si="96"/>
        <v>1.0717327207398495</v>
      </c>
      <c r="J858">
        <f t="shared" si="97"/>
        <v>1.7335026751482083</v>
      </c>
    </row>
    <row r="859" spans="1:10" x14ac:dyDescent="0.25">
      <c r="A859">
        <f>'NGC3077 data'!A926</f>
        <v>1414.36752</v>
      </c>
      <c r="B859">
        <f t="shared" si="91"/>
        <v>1280.8156114897383</v>
      </c>
      <c r="C859">
        <f>'NGC3077 data'!B926</f>
        <v>2.1718000000000002</v>
      </c>
      <c r="D859">
        <f>'NGC3077 data'!C926</f>
        <v>3.3456999999999999</v>
      </c>
      <c r="E859" s="1">
        <f t="shared" si="94"/>
        <v>0.89657092804281679</v>
      </c>
      <c r="F859">
        <f t="shared" si="92"/>
        <v>1.2752290719571833</v>
      </c>
      <c r="G859" s="1">
        <f t="shared" si="95"/>
        <v>0.66848936689384297</v>
      </c>
      <c r="H859">
        <f t="shared" si="93"/>
        <v>2.6772106331061569</v>
      </c>
      <c r="I859">
        <f t="shared" si="96"/>
        <v>1.9762198525316701</v>
      </c>
      <c r="J859">
        <f t="shared" si="97"/>
        <v>1.5860798069385653</v>
      </c>
    </row>
    <row r="860" spans="1:10" x14ac:dyDescent="0.25">
      <c r="A860">
        <f>'NGC3077 data'!A927</f>
        <v>1414.3522599999999</v>
      </c>
      <c r="B860">
        <f t="shared" si="91"/>
        <v>1284.0662481070854</v>
      </c>
      <c r="C860">
        <f>'NGC3077 data'!B927</f>
        <v>0.51400000000000001</v>
      </c>
      <c r="D860">
        <f>'NGC3077 data'!C927</f>
        <v>4.0904999999999996</v>
      </c>
      <c r="E860" s="1">
        <f t="shared" si="94"/>
        <v>0.89884637367495979</v>
      </c>
      <c r="F860">
        <f t="shared" si="92"/>
        <v>-0.38484637367495977</v>
      </c>
      <c r="G860" s="1">
        <f t="shared" si="95"/>
        <v>0.67043974886425117</v>
      </c>
      <c r="H860">
        <f t="shared" si="93"/>
        <v>3.4200602511357485</v>
      </c>
      <c r="I860">
        <f t="shared" si="96"/>
        <v>1.5176069387303943</v>
      </c>
      <c r="J860">
        <f t="shared" si="97"/>
        <v>1.468626893135792</v>
      </c>
    </row>
    <row r="861" spans="1:10" x14ac:dyDescent="0.25">
      <c r="A861">
        <f>'NGC3077 data'!A928</f>
        <v>1414.337</v>
      </c>
      <c r="B861">
        <f t="shared" si="91"/>
        <v>1287.3169548699882</v>
      </c>
      <c r="C861">
        <f>'NGC3077 data'!B928</f>
        <v>1.9701</v>
      </c>
      <c r="D861">
        <f>'NGC3077 data'!C928</f>
        <v>1.8115000000000001</v>
      </c>
      <c r="E861" s="1">
        <f t="shared" si="94"/>
        <v>0.90112186840899178</v>
      </c>
      <c r="F861">
        <f t="shared" si="92"/>
        <v>1.0689781315910083</v>
      </c>
      <c r="G861" s="1">
        <f t="shared" si="95"/>
        <v>0.67239017292199288</v>
      </c>
      <c r="H861">
        <f t="shared" si="93"/>
        <v>1.1391098270780073</v>
      </c>
      <c r="I861">
        <f t="shared" si="96"/>
        <v>1.1040439793345078</v>
      </c>
      <c r="J861">
        <f t="shared" si="97"/>
        <v>1.589763933738424</v>
      </c>
    </row>
    <row r="862" spans="1:10" x14ac:dyDescent="0.25">
      <c r="A862">
        <f>'NGC3077 data'!A929</f>
        <v>1414.3217400000001</v>
      </c>
      <c r="B862">
        <f t="shared" si="91"/>
        <v>1290.5677317807117</v>
      </c>
      <c r="C862">
        <f>'NGC3077 data'!B929</f>
        <v>3.6133999999999999</v>
      </c>
      <c r="D862">
        <f>'NGC3077 data'!C929</f>
        <v>1.3113999999999999</v>
      </c>
      <c r="E862" s="1">
        <f t="shared" si="94"/>
        <v>0.90339741224649817</v>
      </c>
      <c r="F862">
        <f t="shared" si="92"/>
        <v>2.7100025877535017</v>
      </c>
      <c r="G862" s="1">
        <f t="shared" si="95"/>
        <v>0.67434063906842701</v>
      </c>
      <c r="H862">
        <f t="shared" si="93"/>
        <v>0.63705936093157289</v>
      </c>
      <c r="I862">
        <f t="shared" si="96"/>
        <v>1.6735309743425373</v>
      </c>
      <c r="J862">
        <f t="shared" si="97"/>
        <v>1.6407612056937328</v>
      </c>
    </row>
    <row r="863" spans="1:10" x14ac:dyDescent="0.25">
      <c r="A863">
        <f>'NGC3077 data'!A930</f>
        <v>1414.30648</v>
      </c>
      <c r="B863">
        <f t="shared" si="91"/>
        <v>1293.8185788415212</v>
      </c>
      <c r="C863">
        <f>'NGC3077 data'!B930</f>
        <v>2.7608000000000001</v>
      </c>
      <c r="D863">
        <f>'NGC3077 data'!C930</f>
        <v>2.1760000000000002</v>
      </c>
      <c r="E863" s="1">
        <f t="shared" si="94"/>
        <v>0.90567300518906491</v>
      </c>
      <c r="F863">
        <f t="shared" si="92"/>
        <v>1.8551269948109352</v>
      </c>
      <c r="G863" s="1">
        <f t="shared" si="95"/>
        <v>0.67629114730491269</v>
      </c>
      <c r="H863">
        <f t="shared" si="93"/>
        <v>1.4997088526950875</v>
      </c>
      <c r="I863">
        <f t="shared" si="96"/>
        <v>1.6774179237530114</v>
      </c>
      <c r="J863">
        <f t="shared" si="97"/>
        <v>1.647188432057461</v>
      </c>
    </row>
    <row r="864" spans="1:10" x14ac:dyDescent="0.25">
      <c r="A864">
        <f>'NGC3077 data'!A931</f>
        <v>1414.29123</v>
      </c>
      <c r="B864">
        <f t="shared" si="91"/>
        <v>1297.0673656796716</v>
      </c>
      <c r="C864">
        <f>'NGC3077 data'!B931</f>
        <v>3.1924000000000001</v>
      </c>
      <c r="D864">
        <f>'NGC3077 data'!C931</f>
        <v>2.8561999999999999</v>
      </c>
      <c r="E864" s="1">
        <f t="shared" si="94"/>
        <v>0.90794715597577014</v>
      </c>
      <c r="F864">
        <f t="shared" si="92"/>
        <v>2.28445284402423</v>
      </c>
      <c r="G864" s="1">
        <f t="shared" si="95"/>
        <v>0.67824041940780289</v>
      </c>
      <c r="H864">
        <f t="shared" si="93"/>
        <v>2.177959580592197</v>
      </c>
      <c r="I864">
        <f t="shared" si="96"/>
        <v>2.2312062123082135</v>
      </c>
      <c r="J864">
        <f t="shared" si="97"/>
        <v>1.7571756128281364</v>
      </c>
    </row>
    <row r="865" spans="1:10" x14ac:dyDescent="0.25">
      <c r="A865">
        <f>'NGC3077 data'!A932</f>
        <v>1414.2759699999999</v>
      </c>
      <c r="B865">
        <f t="shared" si="91"/>
        <v>1300.318353001484</v>
      </c>
      <c r="C865">
        <f>'NGC3077 data'!B932</f>
        <v>2.9043999999999999</v>
      </c>
      <c r="D865">
        <f>'NGC3077 data'!C932</f>
        <v>1.7855000000000001</v>
      </c>
      <c r="E865" s="1">
        <f t="shared" si="94"/>
        <v>0.91022284710103873</v>
      </c>
      <c r="F865">
        <f t="shared" si="92"/>
        <v>1.9941771528989611</v>
      </c>
      <c r="G865" s="1">
        <f t="shared" si="95"/>
        <v>0.68019101180089037</v>
      </c>
      <c r="H865">
        <f t="shared" si="93"/>
        <v>1.1053089881991096</v>
      </c>
      <c r="I865">
        <f t="shared" si="96"/>
        <v>1.5497430705490354</v>
      </c>
      <c r="J865">
        <f t="shared" si="97"/>
        <v>1.9495927480042787</v>
      </c>
    </row>
    <row r="866" spans="1:10" x14ac:dyDescent="0.25">
      <c r="A866">
        <f>'NGC3077 data'!A933</f>
        <v>1414.26071</v>
      </c>
      <c r="B866">
        <f t="shared" ref="B866:B922" si="98">300000*(1420.406/A866-1)</f>
        <v>1303.5694104801764</v>
      </c>
      <c r="C866">
        <f>'NGC3077 data'!B933</f>
        <v>2.8664999999999998</v>
      </c>
      <c r="D866">
        <f>'NGC3077 data'!C933</f>
        <v>2.0360999999999998</v>
      </c>
      <c r="E866" s="1">
        <f t="shared" si="94"/>
        <v>0.91249858733612355</v>
      </c>
      <c r="F866">
        <f t="shared" si="92"/>
        <v>1.9540014126638763</v>
      </c>
      <c r="G866" s="1">
        <f t="shared" si="95"/>
        <v>0.68214164628810581</v>
      </c>
      <c r="H866">
        <f t="shared" si="93"/>
        <v>1.353958353711894</v>
      </c>
      <c r="I866">
        <f t="shared" si="96"/>
        <v>1.6539798831878851</v>
      </c>
      <c r="J866">
        <f t="shared" si="97"/>
        <v>2.1304798375844234</v>
      </c>
    </row>
    <row r="867" spans="1:10" x14ac:dyDescent="0.25">
      <c r="A867">
        <f>'NGC3077 data'!A934</f>
        <v>1414.2454499999999</v>
      </c>
      <c r="B867">
        <f t="shared" si="98"/>
        <v>1306.8205381180808</v>
      </c>
      <c r="C867">
        <f>'NGC3077 data'!B934</f>
        <v>3.4445000000000001</v>
      </c>
      <c r="D867">
        <f>'NGC3077 data'!C934</f>
        <v>3.4256000000000002</v>
      </c>
      <c r="E867" s="1">
        <f t="shared" si="94"/>
        <v>0.91477437668265649</v>
      </c>
      <c r="F867">
        <f t="shared" si="92"/>
        <v>2.5297256233173435</v>
      </c>
      <c r="G867" s="1">
        <f t="shared" si="95"/>
        <v>0.68409232287084842</v>
      </c>
      <c r="H867">
        <f t="shared" si="93"/>
        <v>2.7415076771291518</v>
      </c>
      <c r="I867">
        <f t="shared" si="96"/>
        <v>2.6356166502232474</v>
      </c>
      <c r="J867">
        <f t="shared" si="97"/>
        <v>1.9472866046183395</v>
      </c>
    </row>
    <row r="868" spans="1:10" x14ac:dyDescent="0.25">
      <c r="A868">
        <f>'NGC3077 data'!A935</f>
        <v>1414.23019</v>
      </c>
      <c r="B868">
        <f t="shared" si="98"/>
        <v>1310.0717359173286</v>
      </c>
      <c r="C868">
        <f>'NGC3077 data'!B935</f>
        <v>3.1812999999999998</v>
      </c>
      <c r="D868">
        <f>'NGC3077 data'!C935</f>
        <v>3.5855000000000001</v>
      </c>
      <c r="E868" s="1">
        <f t="shared" si="94"/>
        <v>0.91705021514213003</v>
      </c>
      <c r="F868">
        <f t="shared" si="92"/>
        <v>2.2642497848578698</v>
      </c>
      <c r="G868" s="1">
        <f t="shared" si="95"/>
        <v>0.68604304155039708</v>
      </c>
      <c r="H868">
        <f t="shared" si="93"/>
        <v>2.8994569584496031</v>
      </c>
      <c r="I868">
        <f t="shared" si="96"/>
        <v>2.5818533716537364</v>
      </c>
      <c r="J868">
        <f t="shared" si="97"/>
        <v>1.9491133260473219</v>
      </c>
    </row>
    <row r="869" spans="1:10" x14ac:dyDescent="0.25">
      <c r="A869">
        <f>'NGC3077 data'!A936</f>
        <v>1414.2149300000001</v>
      </c>
      <c r="B869">
        <f t="shared" si="98"/>
        <v>1313.3230038803179</v>
      </c>
      <c r="C869">
        <f>'NGC3077 data'!B936</f>
        <v>1.7146999999999999</v>
      </c>
      <c r="D869">
        <f>'NGC3077 data'!C936</f>
        <v>2.5230999999999999</v>
      </c>
      <c r="E869" s="1">
        <f t="shared" si="94"/>
        <v>0.9193261027162225</v>
      </c>
      <c r="F869">
        <f t="shared" si="92"/>
        <v>0.79537389728377739</v>
      </c>
      <c r="G869" s="1">
        <f t="shared" si="95"/>
        <v>0.68799380232819063</v>
      </c>
      <c r="H869">
        <f t="shared" si="93"/>
        <v>1.8351061976718093</v>
      </c>
      <c r="I869">
        <f t="shared" si="96"/>
        <v>1.3152400474777934</v>
      </c>
      <c r="J869">
        <f t="shared" si="97"/>
        <v>1.8461300018699067</v>
      </c>
    </row>
    <row r="870" spans="1:10" x14ac:dyDescent="0.25">
      <c r="A870">
        <f>'NGC3077 data'!A937</f>
        <v>1414.19967</v>
      </c>
      <c r="B870">
        <f t="shared" si="98"/>
        <v>1316.5743420093133</v>
      </c>
      <c r="C870">
        <f>'NGC3077 data'!B937</f>
        <v>0.38279999999999997</v>
      </c>
      <c r="D870">
        <f>'NGC3077 data'!C937</f>
        <v>4.3464999999999998</v>
      </c>
      <c r="E870" s="1">
        <f t="shared" si="94"/>
        <v>0.9216020394065193</v>
      </c>
      <c r="F870">
        <f t="shared" si="92"/>
        <v>-0.53880203940651938</v>
      </c>
      <c r="G870" s="1">
        <f t="shared" si="95"/>
        <v>0.68994460520558798</v>
      </c>
      <c r="H870">
        <f t="shared" si="93"/>
        <v>3.6565553947944118</v>
      </c>
      <c r="I870">
        <f t="shared" si="96"/>
        <v>1.5588766776939462</v>
      </c>
      <c r="J870">
        <f t="shared" si="97"/>
        <v>1.9060469090811751</v>
      </c>
    </row>
    <row r="871" spans="1:10" x14ac:dyDescent="0.25">
      <c r="A871">
        <f>'NGC3077 data'!A938</f>
        <v>1414.1844100000001</v>
      </c>
      <c r="B871">
        <f t="shared" si="98"/>
        <v>1319.8257503064469</v>
      </c>
      <c r="C871">
        <f>'NGC3077 data'!B938</f>
        <v>0.6502</v>
      </c>
      <c r="D871">
        <f>'NGC3077 data'!C938</f>
        <v>3.2437</v>
      </c>
      <c r="E871" s="1">
        <f t="shared" si="94"/>
        <v>0.9238780252145129</v>
      </c>
      <c r="F871">
        <f t="shared" si="92"/>
        <v>-0.2736780252145129</v>
      </c>
      <c r="G871" s="1">
        <f t="shared" si="95"/>
        <v>0.69189545018386811</v>
      </c>
      <c r="H871">
        <f t="shared" si="93"/>
        <v>2.5518045498161319</v>
      </c>
      <c r="I871">
        <f t="shared" si="96"/>
        <v>1.1390632623008095</v>
      </c>
      <c r="J871">
        <f t="shared" si="97"/>
        <v>1.7275337706890597</v>
      </c>
    </row>
    <row r="872" spans="1:10" x14ac:dyDescent="0.25">
      <c r="A872">
        <f>'NGC3077 data'!A939</f>
        <v>1414.1691599999999</v>
      </c>
      <c r="B872">
        <f t="shared" si="98"/>
        <v>1323.075098031401</v>
      </c>
      <c r="C872">
        <f>'NGC3077 data'!B939</f>
        <v>3.2305999999999999</v>
      </c>
      <c r="D872">
        <f>'NGC3077 data'!C939</f>
        <v>4.2598000000000003</v>
      </c>
      <c r="E872" s="1">
        <f t="shared" si="94"/>
        <v>0.9261525686219807</v>
      </c>
      <c r="F872">
        <f t="shared" si="92"/>
        <v>2.3044474313780192</v>
      </c>
      <c r="G872" s="1">
        <f t="shared" si="95"/>
        <v>0.69384505881884051</v>
      </c>
      <c r="H872">
        <f t="shared" si="93"/>
        <v>3.5659549411811597</v>
      </c>
      <c r="I872">
        <f t="shared" si="96"/>
        <v>2.9352011862795893</v>
      </c>
      <c r="J872">
        <f t="shared" si="97"/>
        <v>2.0351105866920798</v>
      </c>
    </row>
    <row r="873" spans="1:10" x14ac:dyDescent="0.25">
      <c r="A873">
        <f>'NGC3077 data'!A940</f>
        <v>1414.1539</v>
      </c>
      <c r="B873">
        <f t="shared" si="98"/>
        <v>1326.3266466259083</v>
      </c>
      <c r="C873">
        <f>'NGC3077 data'!B940</f>
        <v>2.4047000000000001</v>
      </c>
      <c r="D873">
        <f>'NGC3077 data'!C940</f>
        <v>2.5981000000000001</v>
      </c>
      <c r="E873" s="1">
        <f t="shared" si="94"/>
        <v>0.92842865263813579</v>
      </c>
      <c r="F873">
        <f t="shared" si="92"/>
        <v>1.4762713473618643</v>
      </c>
      <c r="G873" s="1">
        <f t="shared" si="95"/>
        <v>0.69579598797554498</v>
      </c>
      <c r="H873">
        <f t="shared" si="93"/>
        <v>1.9023040120244552</v>
      </c>
      <c r="I873">
        <f t="shared" si="96"/>
        <v>1.6892876796931597</v>
      </c>
      <c r="J873">
        <f t="shared" si="97"/>
        <v>2.2354573570887721</v>
      </c>
    </row>
    <row r="874" spans="1:10" x14ac:dyDescent="0.25">
      <c r="A874">
        <f>'NGC3077 data'!A941</f>
        <v>1414.1386399999999</v>
      </c>
      <c r="B874">
        <f t="shared" si="98"/>
        <v>1329.578265395548</v>
      </c>
      <c r="C874">
        <f>'NGC3077 data'!B941</f>
        <v>3.2852999999999999</v>
      </c>
      <c r="D874">
        <f>'NGC3077 data'!C941</f>
        <v>4.0494000000000003</v>
      </c>
      <c r="E874" s="1">
        <f t="shared" si="94"/>
        <v>0.93070478577688354</v>
      </c>
      <c r="F874">
        <f t="shared" si="92"/>
        <v>2.3545952142231164</v>
      </c>
      <c r="G874" s="1">
        <f t="shared" si="95"/>
        <v>0.69774695923732877</v>
      </c>
      <c r="H874">
        <f t="shared" si="93"/>
        <v>3.3516530407626717</v>
      </c>
      <c r="I874">
        <f t="shared" si="96"/>
        <v>2.8531241274928938</v>
      </c>
      <c r="J874">
        <f t="shared" si="97"/>
        <v>2.3982240818776459</v>
      </c>
    </row>
    <row r="875" spans="1:10" x14ac:dyDescent="0.25">
      <c r="A875">
        <f>'NGC3077 data'!A942</f>
        <v>1414.12338</v>
      </c>
      <c r="B875">
        <f t="shared" si="98"/>
        <v>1332.8299543424516</v>
      </c>
      <c r="C875">
        <f>'NGC3077 data'!B942</f>
        <v>4.5834999999999999</v>
      </c>
      <c r="D875">
        <f>'NGC3077 data'!C942</f>
        <v>2.1703999999999999</v>
      </c>
      <c r="E875" s="1">
        <f t="shared" si="94"/>
        <v>0.93298096803971609</v>
      </c>
      <c r="F875">
        <f t="shared" si="92"/>
        <v>3.6505190319602838</v>
      </c>
      <c r="G875" s="1">
        <f t="shared" si="95"/>
        <v>0.69969797260547095</v>
      </c>
      <c r="H875">
        <f t="shared" si="93"/>
        <v>1.470702027394529</v>
      </c>
      <c r="I875">
        <f t="shared" si="96"/>
        <v>2.5606105296774064</v>
      </c>
      <c r="J875">
        <f t="shared" si="97"/>
        <v>2.4904704840606695</v>
      </c>
    </row>
    <row r="876" spans="1:10" x14ac:dyDescent="0.25">
      <c r="A876">
        <f>'NGC3077 data'!A943</f>
        <v>1414.1081200000001</v>
      </c>
      <c r="B876">
        <f t="shared" si="98"/>
        <v>1336.0817134689507</v>
      </c>
      <c r="C876">
        <f>'NGC3077 data'!B943</f>
        <v>2.2654999999999998</v>
      </c>
      <c r="D876">
        <f>'NGC3077 data'!C943</f>
        <v>3.2772000000000001</v>
      </c>
      <c r="E876" s="1">
        <f t="shared" si="94"/>
        <v>0.93525719942826546</v>
      </c>
      <c r="F876">
        <f t="shared" si="92"/>
        <v>1.3302428005717344</v>
      </c>
      <c r="G876" s="1">
        <f t="shared" si="95"/>
        <v>0.70164902808137042</v>
      </c>
      <c r="H876">
        <f t="shared" si="93"/>
        <v>2.5755509719186298</v>
      </c>
      <c r="I876">
        <f t="shared" si="96"/>
        <v>1.9528968862451821</v>
      </c>
      <c r="J876">
        <f t="shared" si="97"/>
        <v>2.3261468406269463</v>
      </c>
    </row>
    <row r="877" spans="1:10" x14ac:dyDescent="0.25">
      <c r="A877">
        <f>'NGC3077 data'!A944</f>
        <v>1414.09286</v>
      </c>
      <c r="B877">
        <f t="shared" si="98"/>
        <v>1339.3335427773768</v>
      </c>
      <c r="C877">
        <f>'NGC3077 data'!B944</f>
        <v>1.722</v>
      </c>
      <c r="D877">
        <f>'NGC3077 data'!C944</f>
        <v>6.7119999999999997</v>
      </c>
      <c r="E877" s="1">
        <f t="shared" si="94"/>
        <v>0.93753347994416381</v>
      </c>
      <c r="F877">
        <f t="shared" si="92"/>
        <v>0.78446652005583617</v>
      </c>
      <c r="G877" s="1">
        <f t="shared" si="95"/>
        <v>0.70360012566642605</v>
      </c>
      <c r="H877">
        <f t="shared" si="93"/>
        <v>6.0083998743335734</v>
      </c>
      <c r="I877">
        <f t="shared" si="96"/>
        <v>3.3964331971947046</v>
      </c>
      <c r="J877">
        <f t="shared" si="97"/>
        <v>2.2623631515750149</v>
      </c>
    </row>
    <row r="878" spans="1:10" x14ac:dyDescent="0.25">
      <c r="A878">
        <f>'NGC3077 data'!A945</f>
        <v>1414.0776000000001</v>
      </c>
      <c r="B878">
        <f t="shared" si="98"/>
        <v>1342.5854422699279</v>
      </c>
      <c r="C878">
        <f>'NGC3077 data'!B945</f>
        <v>2.1528999999999998</v>
      </c>
      <c r="D878">
        <f>'NGC3077 data'!C945</f>
        <v>1.2278</v>
      </c>
      <c r="E878" s="1">
        <f t="shared" si="94"/>
        <v>0.93980980958894944</v>
      </c>
      <c r="F878">
        <f t="shared" si="92"/>
        <v>1.2130901904110503</v>
      </c>
      <c r="G878" s="1">
        <f t="shared" si="95"/>
        <v>0.70555126536195667</v>
      </c>
      <c r="H878">
        <f t="shared" si="93"/>
        <v>0.52224873463804333</v>
      </c>
      <c r="I878">
        <f t="shared" si="96"/>
        <v>0.8676694625245468</v>
      </c>
      <c r="J878">
        <f t="shared" si="97"/>
        <v>2.0067394169033848</v>
      </c>
    </row>
    <row r="879" spans="1:10" x14ac:dyDescent="0.25">
      <c r="A879">
        <f>'NGC3077 data'!A946</f>
        <v>1414.0623399999999</v>
      </c>
      <c r="B879">
        <f t="shared" si="98"/>
        <v>1345.8374119488692</v>
      </c>
      <c r="C879">
        <f>'NGC3077 data'!B946</f>
        <v>2.5341</v>
      </c>
      <c r="D879">
        <f>'NGC3077 data'!C946</f>
        <v>4.1839000000000004</v>
      </c>
      <c r="E879" s="1">
        <f t="shared" si="94"/>
        <v>0.94208618836420843</v>
      </c>
      <c r="F879">
        <f t="shared" si="92"/>
        <v>1.5920138116357916</v>
      </c>
      <c r="G879" s="1">
        <f t="shared" si="95"/>
        <v>0.70750244716932142</v>
      </c>
      <c r="H879">
        <f t="shared" si="93"/>
        <v>3.476397552830679</v>
      </c>
      <c r="I879">
        <f t="shared" si="96"/>
        <v>2.5342056822332353</v>
      </c>
      <c r="J879">
        <f t="shared" si="97"/>
        <v>2.0954059136609482</v>
      </c>
    </row>
    <row r="880" spans="1:10" x14ac:dyDescent="0.25">
      <c r="A880">
        <f>'NGC3077 data'!A947</f>
        <v>1414.0470800000001</v>
      </c>
      <c r="B880">
        <f t="shared" si="98"/>
        <v>1349.0894518165319</v>
      </c>
      <c r="C880">
        <f>'NGC3077 data'!B947</f>
        <v>2.4264000000000001</v>
      </c>
      <c r="D880">
        <f>'NGC3077 data'!C947</f>
        <v>1.7924</v>
      </c>
      <c r="E880" s="1">
        <f t="shared" si="94"/>
        <v>0.94436261627157236</v>
      </c>
      <c r="F880">
        <f t="shared" si="92"/>
        <v>1.4820373837284277</v>
      </c>
      <c r="G880" s="1">
        <f t="shared" si="95"/>
        <v>0.70945367108991908</v>
      </c>
      <c r="H880">
        <f t="shared" si="93"/>
        <v>1.0829463289100809</v>
      </c>
      <c r="I880">
        <f t="shared" si="96"/>
        <v>1.2824918563192544</v>
      </c>
      <c r="J880">
        <f t="shared" si="97"/>
        <v>1.3663523648018439</v>
      </c>
    </row>
    <row r="881" spans="1:10" x14ac:dyDescent="0.25">
      <c r="A881">
        <f>'NGC3077 data'!A948</f>
        <v>1414.0318299999999</v>
      </c>
      <c r="B881">
        <f t="shared" si="98"/>
        <v>1352.3394307184633</v>
      </c>
      <c r="C881">
        <f>'NGC3077 data'!B948</f>
        <v>2.4611000000000001</v>
      </c>
      <c r="D881">
        <f>'NGC3077 data'!C948</f>
        <v>3.9893999999999998</v>
      </c>
      <c r="E881" s="1">
        <f t="shared" si="94"/>
        <v>0.94663760150292431</v>
      </c>
      <c r="F881">
        <f t="shared" si="92"/>
        <v>1.5144623984970758</v>
      </c>
      <c r="G881" s="1">
        <f t="shared" si="95"/>
        <v>0.71140365843107789</v>
      </c>
      <c r="H881">
        <f t="shared" si="93"/>
        <v>3.2779963415689219</v>
      </c>
      <c r="I881">
        <f t="shared" si="96"/>
        <v>2.3962293700329989</v>
      </c>
      <c r="J881">
        <f t="shared" si="97"/>
        <v>1.5972587703245995</v>
      </c>
    </row>
    <row r="882" spans="1:10" x14ac:dyDescent="0.25">
      <c r="A882">
        <f>'NGC3077 data'!A949</f>
        <v>1414.01657</v>
      </c>
      <c r="B882">
        <f t="shared" si="98"/>
        <v>1355.5916109243337</v>
      </c>
      <c r="C882">
        <f>'NGC3077 data'!B949</f>
        <v>0.42709999999999998</v>
      </c>
      <c r="D882">
        <f>'NGC3077 data'!C949</f>
        <v>0.73750000000000004</v>
      </c>
      <c r="E882" s="1">
        <f t="shared" si="94"/>
        <v>0.94891412764703365</v>
      </c>
      <c r="F882">
        <f t="shared" si="92"/>
        <v>-0.52181412764703361</v>
      </c>
      <c r="G882" s="1">
        <f t="shared" si="95"/>
        <v>0.71335496655460018</v>
      </c>
      <c r="H882">
        <f t="shared" si="93"/>
        <v>2.4145033445399866E-2</v>
      </c>
      <c r="I882">
        <f t="shared" si="96"/>
        <v>-0.24883454710081687</v>
      </c>
      <c r="J882">
        <f t="shared" si="97"/>
        <v>1.3819951302277256</v>
      </c>
    </row>
    <row r="883" spans="1:10" x14ac:dyDescent="0.25">
      <c r="A883">
        <f>'NGC3077 data'!A950</f>
        <v>1414.0013100000001</v>
      </c>
      <c r="B883">
        <f t="shared" si="98"/>
        <v>1358.8438613256537</v>
      </c>
      <c r="C883">
        <f>'NGC3077 data'!B950</f>
        <v>2.5524</v>
      </c>
      <c r="D883">
        <f>'NGC3077 data'!C950</f>
        <v>3.1585000000000001</v>
      </c>
      <c r="E883" s="1">
        <f t="shared" si="94"/>
        <v>0.9511907029279576</v>
      </c>
      <c r="F883">
        <f t="shared" si="92"/>
        <v>1.6012092970720424</v>
      </c>
      <c r="G883" s="1">
        <f t="shared" si="95"/>
        <v>0.71530631679539214</v>
      </c>
      <c r="H883">
        <f t="shared" si="93"/>
        <v>2.4431936832046079</v>
      </c>
      <c r="I883">
        <f t="shared" si="96"/>
        <v>2.0222014901383254</v>
      </c>
      <c r="J883">
        <f t="shared" si="97"/>
        <v>1.5245214445097504</v>
      </c>
    </row>
    <row r="884" spans="1:10" x14ac:dyDescent="0.25">
      <c r="A884">
        <f>'NGC3077 data'!A951</f>
        <v>1413.98605</v>
      </c>
      <c r="B884">
        <f t="shared" si="98"/>
        <v>1362.0961819248212</v>
      </c>
      <c r="C884">
        <f>'NGC3077 data'!B951</f>
        <v>1.7964</v>
      </c>
      <c r="D884">
        <f>'NGC3077 data'!C951</f>
        <v>2.7900999999999998</v>
      </c>
      <c r="E884" s="1">
        <f t="shared" si="94"/>
        <v>0.95346732734737483</v>
      </c>
      <c r="F884">
        <f t="shared" si="92"/>
        <v>0.84293267265262517</v>
      </c>
      <c r="G884" s="1">
        <f t="shared" si="95"/>
        <v>0.71725770915489262</v>
      </c>
      <c r="H884">
        <f t="shared" si="93"/>
        <v>2.0728422908451072</v>
      </c>
      <c r="I884">
        <f t="shared" si="96"/>
        <v>1.4578874817488661</v>
      </c>
      <c r="J884">
        <f t="shared" si="97"/>
        <v>1.6133174361188281</v>
      </c>
    </row>
    <row r="885" spans="1:10" x14ac:dyDescent="0.25">
      <c r="A885">
        <f>'NGC3077 data'!A952</f>
        <v>1413.9707900000001</v>
      </c>
      <c r="B885">
        <f t="shared" si="98"/>
        <v>1365.3485727240345</v>
      </c>
      <c r="C885">
        <f>'NGC3077 data'!B952</f>
        <v>3.1581000000000001</v>
      </c>
      <c r="D885">
        <f>'NGC3077 data'!C952</f>
        <v>2.5070999999999999</v>
      </c>
      <c r="E885" s="1">
        <f t="shared" si="94"/>
        <v>0.9557440009068241</v>
      </c>
      <c r="F885">
        <f t="shared" si="92"/>
        <v>2.202355999093176</v>
      </c>
      <c r="G885" s="1">
        <f t="shared" si="95"/>
        <v>0.71920914363442068</v>
      </c>
      <c r="H885">
        <f t="shared" si="93"/>
        <v>1.7878908563655793</v>
      </c>
      <c r="I885">
        <f t="shared" si="96"/>
        <v>1.9951234277293777</v>
      </c>
      <c r="J885">
        <f t="shared" si="97"/>
        <v>1.9687733820978761</v>
      </c>
    </row>
    <row r="886" spans="1:10" x14ac:dyDescent="0.25">
      <c r="A886">
        <f>'NGC3077 data'!A953</f>
        <v>1413.95553</v>
      </c>
      <c r="B886">
        <f t="shared" si="98"/>
        <v>1368.6010337255584</v>
      </c>
      <c r="C886">
        <f>'NGC3077 data'!B953</f>
        <v>3.1960999999999999</v>
      </c>
      <c r="D886">
        <f>'NGC3077 data'!C953</f>
        <v>4.1635</v>
      </c>
      <c r="E886" s="1">
        <f t="shared" si="94"/>
        <v>0.95802072360789092</v>
      </c>
      <c r="F886">
        <f t="shared" si="92"/>
        <v>2.2380792763921091</v>
      </c>
      <c r="G886" s="1">
        <f t="shared" si="95"/>
        <v>0.721160620235335</v>
      </c>
      <c r="H886">
        <f t="shared" si="93"/>
        <v>3.4423393797646651</v>
      </c>
      <c r="I886">
        <f t="shared" si="96"/>
        <v>2.8402093280783873</v>
      </c>
      <c r="J886">
        <f t="shared" si="97"/>
        <v>2.0572292824453959</v>
      </c>
    </row>
    <row r="887" spans="1:10" x14ac:dyDescent="0.25">
      <c r="A887">
        <f>'NGC3077 data'!A954</f>
        <v>1413.9402700000001</v>
      </c>
      <c r="B887">
        <f t="shared" si="98"/>
        <v>1371.8535649316577</v>
      </c>
      <c r="C887">
        <f>'NGC3077 data'!B954</f>
        <v>2.75</v>
      </c>
      <c r="D887">
        <f>'NGC3077 data'!C954</f>
        <v>1.9903</v>
      </c>
      <c r="E887" s="1">
        <f t="shared" si="94"/>
        <v>0.96029749545216037</v>
      </c>
      <c r="F887">
        <f t="shared" si="92"/>
        <v>1.7897025045478396</v>
      </c>
      <c r="G887" s="1">
        <f t="shared" si="95"/>
        <v>0.72311213895899462</v>
      </c>
      <c r="H887">
        <f t="shared" si="93"/>
        <v>1.2671878610410054</v>
      </c>
      <c r="I887">
        <f t="shared" si="96"/>
        <v>1.5284451827944225</v>
      </c>
      <c r="J887">
        <f t="shared" si="97"/>
        <v>2.362165414258143</v>
      </c>
    </row>
    <row r="888" spans="1:10" x14ac:dyDescent="0.25">
      <c r="A888">
        <f>'NGC3077 data'!A955</f>
        <v>1413.9250099999999</v>
      </c>
      <c r="B888">
        <f t="shared" si="98"/>
        <v>1375.1061663447306</v>
      </c>
      <c r="C888">
        <f>'NGC3077 data'!B955</f>
        <v>5.0002000000000004</v>
      </c>
      <c r="D888">
        <f>'NGC3077 data'!C955</f>
        <v>1.6164000000000001</v>
      </c>
      <c r="E888" s="1">
        <f t="shared" si="94"/>
        <v>0.96257431644131142</v>
      </c>
      <c r="F888">
        <f t="shared" si="92"/>
        <v>4.037625683558689</v>
      </c>
      <c r="G888" s="1">
        <f t="shared" si="95"/>
        <v>0.72506369980683827</v>
      </c>
      <c r="H888">
        <f t="shared" si="93"/>
        <v>0.89133630019316179</v>
      </c>
      <c r="I888">
        <f t="shared" si="96"/>
        <v>2.4644809918759254</v>
      </c>
      <c r="J888">
        <f t="shared" si="97"/>
        <v>2.3614515004424104</v>
      </c>
    </row>
    <row r="889" spans="1:10" x14ac:dyDescent="0.25">
      <c r="A889">
        <f>'NGC3077 data'!A956</f>
        <v>1413.90976</v>
      </c>
      <c r="B889">
        <f t="shared" si="98"/>
        <v>1378.356706442152</v>
      </c>
      <c r="C889">
        <f>'NGC3077 data'!B956</f>
        <v>3.6453000000000002</v>
      </c>
      <c r="D889">
        <f>'NGC3077 data'!C956</f>
        <v>4.0117000000000003</v>
      </c>
      <c r="E889" s="1">
        <f t="shared" si="94"/>
        <v>0.96484969450950642</v>
      </c>
      <c r="F889">
        <f t="shared" si="92"/>
        <v>2.6804503054904938</v>
      </c>
      <c r="G889" s="1">
        <f t="shared" si="95"/>
        <v>0.72701402386529113</v>
      </c>
      <c r="H889">
        <f t="shared" si="93"/>
        <v>3.2846859761347091</v>
      </c>
      <c r="I889">
        <f t="shared" si="96"/>
        <v>2.9825681408126012</v>
      </c>
      <c r="J889">
        <f t="shared" si="97"/>
        <v>2.2021975409967083</v>
      </c>
    </row>
    <row r="890" spans="1:10" x14ac:dyDescent="0.25">
      <c r="A890">
        <f>'NGC3077 data'!A957</f>
        <v>1413.8945000000001</v>
      </c>
      <c r="B890">
        <f t="shared" si="98"/>
        <v>1381.6094482296703</v>
      </c>
      <c r="C890">
        <f>'NGC3077 data'!B957</f>
        <v>3.0916000000000001</v>
      </c>
      <c r="D890">
        <f>'NGC3077 data'!C957</f>
        <v>2.5876000000000001</v>
      </c>
      <c r="E890" s="1">
        <f t="shared" si="94"/>
        <v>0.96712661376076925</v>
      </c>
      <c r="F890">
        <f t="shared" si="92"/>
        <v>2.1244733862392309</v>
      </c>
      <c r="G890" s="1">
        <f t="shared" si="95"/>
        <v>0.72896566893780212</v>
      </c>
      <c r="H890">
        <f t="shared" si="93"/>
        <v>1.858634331062198</v>
      </c>
      <c r="I890">
        <f t="shared" si="96"/>
        <v>1.9915538586507144</v>
      </c>
      <c r="J890">
        <f t="shared" si="97"/>
        <v>2.0928435359195654</v>
      </c>
    </row>
    <row r="891" spans="1:10" x14ac:dyDescent="0.25">
      <c r="A891">
        <f>'NGC3077 data'!A958</f>
        <v>1413.87924</v>
      </c>
      <c r="B891">
        <f t="shared" si="98"/>
        <v>1384.8622602309567</v>
      </c>
      <c r="C891">
        <f>'NGC3077 data'!B958</f>
        <v>1.5976999999999999</v>
      </c>
      <c r="D891">
        <f>'NGC3077 data'!C958</f>
        <v>4.1905000000000001</v>
      </c>
      <c r="E891" s="1">
        <f t="shared" si="94"/>
        <v>0.96940358216166966</v>
      </c>
      <c r="F891">
        <f t="shared" si="92"/>
        <v>0.62829641783833023</v>
      </c>
      <c r="G891" s="1">
        <f t="shared" si="95"/>
        <v>0.730917356138574</v>
      </c>
      <c r="H891">
        <f t="shared" si="93"/>
        <v>3.4595826438614261</v>
      </c>
      <c r="I891">
        <f t="shared" si="96"/>
        <v>2.0439395308498782</v>
      </c>
      <c r="J891">
        <f t="shared" si="97"/>
        <v>1.6564394852095172</v>
      </c>
    </row>
    <row r="892" spans="1:10" x14ac:dyDescent="0.25">
      <c r="A892">
        <f>'NGC3077 data'!A959</f>
        <v>1413.8639800000001</v>
      </c>
      <c r="B892">
        <f t="shared" si="98"/>
        <v>1388.1151424481432</v>
      </c>
      <c r="C892">
        <f>'NGC3077 data'!B959</f>
        <v>2.4538000000000002</v>
      </c>
      <c r="D892">
        <f>'NGC3077 data'!C959</f>
        <v>1.2141</v>
      </c>
      <c r="E892" s="1">
        <f t="shared" si="94"/>
        <v>0.97168059971370024</v>
      </c>
      <c r="F892">
        <f t="shared" si="92"/>
        <v>1.4821194002863001</v>
      </c>
      <c r="G892" s="1">
        <f t="shared" si="95"/>
        <v>0.73286908546888585</v>
      </c>
      <c r="H892">
        <f t="shared" si="93"/>
        <v>0.48123091453111411</v>
      </c>
      <c r="I892">
        <f t="shared" si="96"/>
        <v>0.98167515740870703</v>
      </c>
      <c r="J892">
        <f t="shared" si="97"/>
        <v>1.2083551117668567</v>
      </c>
    </row>
    <row r="893" spans="1:10" x14ac:dyDescent="0.25">
      <c r="A893">
        <f>'NGC3077 data'!A960</f>
        <v>1413.84872</v>
      </c>
      <c r="B893">
        <f t="shared" si="98"/>
        <v>1391.3680948835604</v>
      </c>
      <c r="C893">
        <f>'NGC3077 data'!B960</f>
        <v>2.4607999999999999</v>
      </c>
      <c r="D893">
        <f>'NGC3077 data'!C960</f>
        <v>-0.18709999999999999</v>
      </c>
      <c r="E893" s="1">
        <f t="shared" si="94"/>
        <v>0.97395766641849224</v>
      </c>
      <c r="F893">
        <f t="shared" si="92"/>
        <v>1.4868423335815075</v>
      </c>
      <c r="G893" s="1">
        <f t="shared" si="95"/>
        <v>0.73482085693013621</v>
      </c>
      <c r="H893">
        <f t="shared" si="93"/>
        <v>-0.92192085693013626</v>
      </c>
      <c r="I893">
        <f t="shared" si="96"/>
        <v>0.28246073832568563</v>
      </c>
      <c r="J893">
        <f t="shared" si="97"/>
        <v>1.1906106926823372</v>
      </c>
    </row>
    <row r="894" spans="1:10" x14ac:dyDescent="0.25">
      <c r="A894">
        <f>'NGC3077 data'!A961</f>
        <v>1413.8334600000001</v>
      </c>
      <c r="B894">
        <f t="shared" si="98"/>
        <v>1394.6211175395406</v>
      </c>
      <c r="C894">
        <f>'NGC3077 data'!B961</f>
        <v>0.4501</v>
      </c>
      <c r="D894">
        <f>'NGC3077 data'!C961</f>
        <v>2.7471999999999999</v>
      </c>
      <c r="E894" s="1">
        <f t="shared" si="94"/>
        <v>0.97623478227767846</v>
      </c>
      <c r="F894">
        <f t="shared" si="92"/>
        <v>-0.52613478227767851</v>
      </c>
      <c r="G894" s="1">
        <f t="shared" si="95"/>
        <v>0.7367726705237243</v>
      </c>
      <c r="H894">
        <f t="shared" si="93"/>
        <v>2.0104273294762756</v>
      </c>
      <c r="I894">
        <f t="shared" si="96"/>
        <v>0.74214627359929852</v>
      </c>
      <c r="J894">
        <f t="shared" si="97"/>
        <v>1.2394962279544952</v>
      </c>
    </row>
    <row r="895" spans="1:10" x14ac:dyDescent="0.25">
      <c r="A895">
        <f>'NGC3077 data'!A962</f>
        <v>1413.8181999999999</v>
      </c>
      <c r="B895">
        <f t="shared" si="98"/>
        <v>1397.8742104182818</v>
      </c>
      <c r="C895">
        <f>'NGC3077 data'!B962</f>
        <v>1.2819</v>
      </c>
      <c r="D895">
        <f>'NGC3077 data'!C962</f>
        <v>4.2409999999999997</v>
      </c>
      <c r="E895" s="1">
        <f t="shared" si="94"/>
        <v>0.97851194729279722</v>
      </c>
      <c r="F895">
        <f t="shared" ref="F895:F922" si="99">C895-E895</f>
        <v>0.30338805270720282</v>
      </c>
      <c r="G895" s="1">
        <f t="shared" si="95"/>
        <v>0.73872452625096907</v>
      </c>
      <c r="H895">
        <f t="shared" ref="H895:H922" si="100">D895-G895</f>
        <v>3.5022754737490307</v>
      </c>
      <c r="I895">
        <f t="shared" si="96"/>
        <v>1.9028317632281166</v>
      </c>
      <c r="J895">
        <f t="shared" si="97"/>
        <v>1.2092219947279048</v>
      </c>
    </row>
    <row r="896" spans="1:10" x14ac:dyDescent="0.25">
      <c r="A896">
        <f>'NGC3077 data'!A963</f>
        <v>1413.80294</v>
      </c>
      <c r="B896">
        <f t="shared" si="98"/>
        <v>1401.1273735220486</v>
      </c>
      <c r="C896">
        <f>'NGC3077 data'!B963</f>
        <v>2.0411000000000001</v>
      </c>
      <c r="D896">
        <f>'NGC3077 data'!C963</f>
        <v>4.2571000000000003</v>
      </c>
      <c r="E896" s="1">
        <f t="shared" si="94"/>
        <v>0.98078916146543405</v>
      </c>
      <c r="F896">
        <f t="shared" si="99"/>
        <v>1.0603108385345661</v>
      </c>
      <c r="G896" s="1">
        <f t="shared" si="95"/>
        <v>0.74067642411322909</v>
      </c>
      <c r="H896">
        <f t="shared" si="100"/>
        <v>3.5164235758867712</v>
      </c>
      <c r="I896">
        <f t="shared" si="96"/>
        <v>2.2883672072106687</v>
      </c>
      <c r="J896">
        <f t="shared" si="97"/>
        <v>1.2095277158610054</v>
      </c>
    </row>
    <row r="897" spans="1:10" x14ac:dyDescent="0.25">
      <c r="A897">
        <f>'NGC3077 data'!A964</f>
        <v>1413.7876900000001</v>
      </c>
      <c r="B897">
        <f t="shared" si="98"/>
        <v>1404.3784749603772</v>
      </c>
      <c r="C897">
        <f>'NGC3077 data'!B964</f>
        <v>1.6921999999999999</v>
      </c>
      <c r="D897">
        <f>'NGC3077 data'!C964</f>
        <v>1.6940999999999999</v>
      </c>
      <c r="E897" s="1">
        <f t="shared" si="94"/>
        <v>0.98306493247226401</v>
      </c>
      <c r="F897">
        <f t="shared" si="99"/>
        <v>0.70913506752773592</v>
      </c>
      <c r="G897" s="1">
        <f t="shared" si="95"/>
        <v>0.7426270849762262</v>
      </c>
      <c r="H897">
        <f t="shared" si="100"/>
        <v>0.95147291502377374</v>
      </c>
      <c r="I897">
        <f t="shared" si="96"/>
        <v>0.83030399127575483</v>
      </c>
      <c r="J897">
        <f t="shared" si="97"/>
        <v>1.1295033913523251</v>
      </c>
    </row>
    <row r="898" spans="1:10" x14ac:dyDescent="0.25">
      <c r="A898">
        <f>'NGC3077 data'!A965</f>
        <v>1413.77243</v>
      </c>
      <c r="B898">
        <f t="shared" si="98"/>
        <v>1407.6317784750936</v>
      </c>
      <c r="C898">
        <f>'NGC3077 data'!B965</f>
        <v>-3.2300000000000002E-2</v>
      </c>
      <c r="D898">
        <f>'NGC3077 data'!C965</f>
        <v>2.3302</v>
      </c>
      <c r="E898" s="1">
        <f t="shared" ref="E898:E922" si="101">$K$3*B898^2+$K$5*B898+$K$7</f>
        <v>0.9853422449325655</v>
      </c>
      <c r="F898">
        <f t="shared" si="99"/>
        <v>-1.0176422449325655</v>
      </c>
      <c r="G898" s="1">
        <f t="shared" ref="G898:G922" si="102">$K$10*B898^2+$K$12*B898+$K$14</f>
        <v>0.74457906708505606</v>
      </c>
      <c r="H898">
        <f t="shared" si="100"/>
        <v>1.585620932914944</v>
      </c>
      <c r="I898">
        <f t="shared" si="96"/>
        <v>0.28398934399118925</v>
      </c>
      <c r="J898">
        <f t="shared" si="97"/>
        <v>0.87961902120038327</v>
      </c>
    </row>
    <row r="899" spans="1:10" x14ac:dyDescent="0.25">
      <c r="A899">
        <f>'NGC3077 data'!A966</f>
        <v>1413.7571700000001</v>
      </c>
      <c r="B899">
        <f t="shared" si="98"/>
        <v>1410.8851522216969</v>
      </c>
      <c r="C899">
        <f>'NGC3077 data'!B966</f>
        <v>0.77549999999999997</v>
      </c>
      <c r="D899">
        <f>'NGC3077 data'!C966</f>
        <v>1.6427</v>
      </c>
      <c r="E899" s="1">
        <f t="shared" si="101"/>
        <v>0.98761960655518777</v>
      </c>
      <c r="F899">
        <f t="shared" si="99"/>
        <v>-0.2121196065551878</v>
      </c>
      <c r="G899" s="1">
        <f t="shared" si="102"/>
        <v>0.74653109133301809</v>
      </c>
      <c r="H899">
        <f t="shared" si="100"/>
        <v>0.89616890866698196</v>
      </c>
      <c r="I899">
        <f t="shared" ref="I899:I922" si="103">AVERAGE(F899,H899)</f>
        <v>0.34202465105589708</v>
      </c>
      <c r="J899">
        <f t="shared" si="97"/>
        <v>0.8922746054036983</v>
      </c>
    </row>
    <row r="900" spans="1:10" x14ac:dyDescent="0.25">
      <c r="A900">
        <f>'NGC3077 data'!A967</f>
        <v>1413.74191</v>
      </c>
      <c r="B900">
        <f t="shared" si="98"/>
        <v>1414.1385962024522</v>
      </c>
      <c r="C900">
        <f>'NGC3077 data'!B967</f>
        <v>0.96060000000000001</v>
      </c>
      <c r="D900">
        <f>'NGC3077 data'!C967</f>
        <v>2.0846</v>
      </c>
      <c r="E900" s="1">
        <f t="shared" si="101"/>
        <v>0.98989701734171653</v>
      </c>
      <c r="F900">
        <f t="shared" si="99"/>
        <v>-2.9297017341716525E-2</v>
      </c>
      <c r="G900" s="1">
        <f t="shared" si="102"/>
        <v>0.74848315772147123</v>
      </c>
      <c r="H900">
        <f t="shared" si="100"/>
        <v>1.3361168422785288</v>
      </c>
      <c r="I900">
        <f t="shared" si="103"/>
        <v>0.65340991246840607</v>
      </c>
      <c r="J900">
        <f t="shared" si="97"/>
        <v>1.0202998668147267</v>
      </c>
    </row>
    <row r="901" spans="1:10" x14ac:dyDescent="0.25">
      <c r="A901">
        <f>'NGC3077 data'!A968</f>
        <v>1413.7266500000001</v>
      </c>
      <c r="B901">
        <f t="shared" si="98"/>
        <v>1417.392110419624</v>
      </c>
      <c r="C901">
        <f>'NGC3077 data'!B968</f>
        <v>3.5426000000000002</v>
      </c>
      <c r="D901">
        <f>'NGC3077 data'!C968</f>
        <v>2.9033000000000002</v>
      </c>
      <c r="E901" s="1">
        <f t="shared" si="101"/>
        <v>0.99217447729373687</v>
      </c>
      <c r="F901">
        <f t="shared" si="99"/>
        <v>2.5504255227062633</v>
      </c>
      <c r="G901" s="1">
        <f t="shared" si="102"/>
        <v>0.75043526625177437</v>
      </c>
      <c r="H901">
        <f t="shared" si="100"/>
        <v>2.1528647337482258</v>
      </c>
      <c r="I901">
        <f t="shared" si="103"/>
        <v>2.3516451282272444</v>
      </c>
      <c r="J901">
        <f t="shared" ref="J901:J922" si="104">AVERAGE(I899:I903)</f>
        <v>1.2572350825720842</v>
      </c>
    </row>
    <row r="902" spans="1:10" x14ac:dyDescent="0.25">
      <c r="A902">
        <f>'NGC3077 data'!A969</f>
        <v>1413.7113899999999</v>
      </c>
      <c r="B902">
        <f t="shared" si="98"/>
        <v>1420.6456948755442</v>
      </c>
      <c r="C902">
        <f>'NGC3077 data'!B969</f>
        <v>3.0933000000000002</v>
      </c>
      <c r="D902">
        <f>'NGC3077 data'!C969</f>
        <v>1.5944</v>
      </c>
      <c r="E902" s="1">
        <f t="shared" si="101"/>
        <v>0.99445198641288091</v>
      </c>
      <c r="F902">
        <f t="shared" si="99"/>
        <v>2.0988480135871193</v>
      </c>
      <c r="G902" s="1">
        <f t="shared" si="102"/>
        <v>0.75238741692532651</v>
      </c>
      <c r="H902">
        <f t="shared" si="100"/>
        <v>0.84201258307467353</v>
      </c>
      <c r="I902">
        <f t="shared" si="103"/>
        <v>1.4704302983308963</v>
      </c>
      <c r="J902">
        <f t="shared" si="104"/>
        <v>1.2872502526742813</v>
      </c>
    </row>
    <row r="903" spans="1:10" x14ac:dyDescent="0.25">
      <c r="A903">
        <f>'NGC3077 data'!A970</f>
        <v>1413.69613</v>
      </c>
      <c r="B903">
        <f t="shared" si="98"/>
        <v>1423.8993495723439</v>
      </c>
      <c r="C903">
        <f>'NGC3077 data'!B970</f>
        <v>2.7381000000000002</v>
      </c>
      <c r="D903">
        <f>'NGC3077 data'!C970</f>
        <v>1.9502999999999999</v>
      </c>
      <c r="E903" s="1">
        <f t="shared" si="101"/>
        <v>0.99672954470064068</v>
      </c>
      <c r="F903">
        <f t="shared" si="99"/>
        <v>1.7413704552993594</v>
      </c>
      <c r="G903" s="1">
        <f t="shared" si="102"/>
        <v>0.7543396097434063</v>
      </c>
      <c r="H903">
        <f t="shared" si="100"/>
        <v>1.1959603902565936</v>
      </c>
      <c r="I903">
        <f t="shared" si="103"/>
        <v>1.4686654227779765</v>
      </c>
      <c r="J903">
        <f t="shared" si="104"/>
        <v>1.3550356543137716</v>
      </c>
    </row>
    <row r="904" spans="1:10" x14ac:dyDescent="0.25">
      <c r="A904">
        <f>'NGC3077 data'!A971</f>
        <v>1413.6808699999999</v>
      </c>
      <c r="B904">
        <f t="shared" si="98"/>
        <v>1427.1530745124883</v>
      </c>
      <c r="C904">
        <f>'NGC3077 data'!B971</f>
        <v>2.7898999999999998</v>
      </c>
      <c r="D904">
        <f>'NGC3077 data'!C971</f>
        <v>-5.04E-2</v>
      </c>
      <c r="E904" s="1">
        <f t="shared" si="101"/>
        <v>0.99900715215874181</v>
      </c>
      <c r="F904">
        <f t="shared" si="99"/>
        <v>1.790892847841258</v>
      </c>
      <c r="G904" s="1">
        <f t="shared" si="102"/>
        <v>0.75629184470749289</v>
      </c>
      <c r="H904">
        <f t="shared" si="100"/>
        <v>-0.80669184470749289</v>
      </c>
      <c r="I904">
        <f t="shared" si="103"/>
        <v>0.49210050156688256</v>
      </c>
      <c r="J904">
        <f t="shared" si="104"/>
        <v>0.82832101030114147</v>
      </c>
    </row>
    <row r="905" spans="1:10" x14ac:dyDescent="0.25">
      <c r="A905">
        <f>'NGC3077 data'!A972</f>
        <v>1413.66562</v>
      </c>
      <c r="B905">
        <f t="shared" si="98"/>
        <v>1430.404737437141</v>
      </c>
      <c r="C905">
        <f>'NGC3077 data'!B972</f>
        <v>1.1798</v>
      </c>
      <c r="D905">
        <f>'NGC3077 data'!C972</f>
        <v>2.5644</v>
      </c>
      <c r="E905" s="1">
        <f t="shared" si="101"/>
        <v>1.0012833162059986</v>
      </c>
      <c r="F905">
        <f t="shared" si="99"/>
        <v>0.17851668379400132</v>
      </c>
      <c r="G905" s="1">
        <f t="shared" si="102"/>
        <v>0.75824284246228457</v>
      </c>
      <c r="H905">
        <f t="shared" si="100"/>
        <v>1.8061571575377156</v>
      </c>
      <c r="I905">
        <f t="shared" si="103"/>
        <v>0.99233692066585844</v>
      </c>
      <c r="J905">
        <f t="shared" si="104"/>
        <v>0.91725632063490092</v>
      </c>
    </row>
    <row r="906" spans="1:10" x14ac:dyDescent="0.25">
      <c r="A906">
        <f>'NGC3077 data'!A973</f>
        <v>1413.6503600000001</v>
      </c>
      <c r="B906">
        <f t="shared" si="98"/>
        <v>1433.6586028244724</v>
      </c>
      <c r="C906">
        <f>'NGC3077 data'!B973</f>
        <v>1.4346000000000001</v>
      </c>
      <c r="D906">
        <f>'NGC3077 data'!C973</f>
        <v>-0.23469999999999999</v>
      </c>
      <c r="E906" s="1">
        <f t="shared" si="101"/>
        <v>1.0035610219771307</v>
      </c>
      <c r="F906">
        <f t="shared" si="99"/>
        <v>0.43103897802286939</v>
      </c>
      <c r="G906" s="1">
        <f t="shared" si="102"/>
        <v>0.76019516169468337</v>
      </c>
      <c r="H906">
        <f t="shared" si="100"/>
        <v>-0.99489516169468339</v>
      </c>
      <c r="I906">
        <f t="shared" si="103"/>
        <v>-0.281928091835907</v>
      </c>
      <c r="J906">
        <f t="shared" si="104"/>
        <v>0.9073015853135693</v>
      </c>
    </row>
    <row r="907" spans="1:10" x14ac:dyDescent="0.25">
      <c r="A907">
        <f>'NGC3077 data'!A974</f>
        <v>1413.6351</v>
      </c>
      <c r="B907">
        <f t="shared" si="98"/>
        <v>1436.9125384620097</v>
      </c>
      <c r="C907">
        <f>'NGC3077 data'!B974</f>
        <v>2.2454000000000001</v>
      </c>
      <c r="D907">
        <f>'NGC3077 data'!C974</f>
        <v>3.3527999999999998</v>
      </c>
      <c r="E907" s="1">
        <f t="shared" si="101"/>
        <v>1.0058387769234067</v>
      </c>
      <c r="F907">
        <f t="shared" si="99"/>
        <v>1.2395612230765933</v>
      </c>
      <c r="G907" s="1">
        <f t="shared" si="102"/>
        <v>0.76214752307720579</v>
      </c>
      <c r="H907">
        <f t="shared" si="100"/>
        <v>2.5906524769227941</v>
      </c>
      <c r="I907">
        <f t="shared" si="103"/>
        <v>1.9151068499996937</v>
      </c>
      <c r="J907">
        <f t="shared" si="104"/>
        <v>1.0530768043356746</v>
      </c>
    </row>
    <row r="908" spans="1:10" x14ac:dyDescent="0.25">
      <c r="A908">
        <f>'NGC3077 data'!A975</f>
        <v>1413.6198400000001</v>
      </c>
      <c r="B908">
        <f t="shared" si="98"/>
        <v>1440.1665443518175</v>
      </c>
      <c r="C908">
        <f>'NGC3077 data'!B975</f>
        <v>2.0581</v>
      </c>
      <c r="D908">
        <f>'NGC3077 data'!C975</f>
        <v>2.5518999999999998</v>
      </c>
      <c r="E908" s="1">
        <f t="shared" si="101"/>
        <v>1.0081165810462722</v>
      </c>
      <c r="F908">
        <f t="shared" si="99"/>
        <v>1.0499834189537278</v>
      </c>
      <c r="G908" s="1">
        <f t="shared" si="102"/>
        <v>0.7640999266110905</v>
      </c>
      <c r="H908">
        <f t="shared" si="100"/>
        <v>1.7878000733889094</v>
      </c>
      <c r="I908">
        <f t="shared" si="103"/>
        <v>1.4188917461713186</v>
      </c>
      <c r="J908">
        <f t="shared" si="104"/>
        <v>1.10460170050581</v>
      </c>
    </row>
    <row r="909" spans="1:10" x14ac:dyDescent="0.25">
      <c r="A909">
        <f>'NGC3077 data'!A976</f>
        <v>1413.6045799999999</v>
      </c>
      <c r="B909">
        <f t="shared" si="98"/>
        <v>1443.4206204962941</v>
      </c>
      <c r="C909">
        <f>'NGC3077 data'!B976</f>
        <v>2.6059999999999999</v>
      </c>
      <c r="D909">
        <f>'NGC3077 data'!C976</f>
        <v>1.6124000000000001</v>
      </c>
      <c r="E909" s="1">
        <f t="shared" si="101"/>
        <v>1.0103944343474058</v>
      </c>
      <c r="F909">
        <f t="shared" si="99"/>
        <v>1.595605565652594</v>
      </c>
      <c r="G909" s="1">
        <f t="shared" si="102"/>
        <v>0.76605237229777634</v>
      </c>
      <c r="H909">
        <f t="shared" si="100"/>
        <v>0.84634762770222371</v>
      </c>
      <c r="I909">
        <f t="shared" si="103"/>
        <v>1.2209765966774089</v>
      </c>
      <c r="J909">
        <f t="shared" si="104"/>
        <v>1.3917165510104279</v>
      </c>
    </row>
    <row r="910" spans="1:10" x14ac:dyDescent="0.25">
      <c r="A910">
        <f>'NGC3077 data'!A977</f>
        <v>1413.58932</v>
      </c>
      <c r="B910">
        <f t="shared" si="98"/>
        <v>1446.6747668976377</v>
      </c>
      <c r="C910">
        <f>'NGC3077 data'!B977</f>
        <v>1.0213000000000001</v>
      </c>
      <c r="D910">
        <f>'NGC3077 data'!C977</f>
        <v>3.2593000000000001</v>
      </c>
      <c r="E910" s="1">
        <f t="shared" si="101"/>
        <v>1.0126723368283463</v>
      </c>
      <c r="F910">
        <f t="shared" si="99"/>
        <v>8.6276631716537544E-3</v>
      </c>
      <c r="G910" s="1">
        <f t="shared" si="102"/>
        <v>0.7680048601385826</v>
      </c>
      <c r="H910">
        <f t="shared" si="100"/>
        <v>2.4912951398614176</v>
      </c>
      <c r="I910">
        <f t="shared" si="103"/>
        <v>1.2499614015165357</v>
      </c>
      <c r="J910">
        <f t="shared" si="104"/>
        <v>1.2680513558480739</v>
      </c>
    </row>
    <row r="911" spans="1:10" x14ac:dyDescent="0.25">
      <c r="A911">
        <f>'NGC3077 data'!A978</f>
        <v>1413.5740599999999</v>
      </c>
      <c r="B911">
        <f t="shared" si="98"/>
        <v>1449.9289835581797</v>
      </c>
      <c r="C911">
        <f>'NGC3077 data'!B978</f>
        <v>2.0640999999999998</v>
      </c>
      <c r="D911">
        <f>'NGC3077 data'!C978</f>
        <v>2.0280999999999998</v>
      </c>
      <c r="E911" s="1">
        <f t="shared" si="101"/>
        <v>1.0149502884907258</v>
      </c>
      <c r="F911">
        <f t="shared" si="99"/>
        <v>1.0491497115092741</v>
      </c>
      <c r="G911" s="1">
        <f t="shared" si="102"/>
        <v>0.76995739013490772</v>
      </c>
      <c r="H911">
        <f t="shared" si="100"/>
        <v>1.2581426098650921</v>
      </c>
      <c r="I911">
        <f t="shared" si="103"/>
        <v>1.1536461606871831</v>
      </c>
      <c r="J911">
        <f t="shared" si="104"/>
        <v>1.1591961150172492</v>
      </c>
    </row>
    <row r="912" spans="1:10" x14ac:dyDescent="0.25">
      <c r="A912">
        <f>'NGC3077 data'!A979</f>
        <v>1413.5588</v>
      </c>
      <c r="B912">
        <f t="shared" si="98"/>
        <v>1453.1832704801184</v>
      </c>
      <c r="C912">
        <f>'NGC3077 data'!B979</f>
        <v>1.9751000000000001</v>
      </c>
      <c r="D912">
        <f>'NGC3077 data'!C979</f>
        <v>2.4076</v>
      </c>
      <c r="E912" s="1">
        <f t="shared" si="101"/>
        <v>1.0172282893360829</v>
      </c>
      <c r="F912">
        <f t="shared" si="99"/>
        <v>0.95787171066391719</v>
      </c>
      <c r="G912" s="1">
        <f t="shared" si="102"/>
        <v>0.77190996228807096</v>
      </c>
      <c r="H912">
        <f t="shared" si="100"/>
        <v>1.635690037711929</v>
      </c>
      <c r="I912">
        <f t="shared" si="103"/>
        <v>1.296780874187923</v>
      </c>
      <c r="J912">
        <f t="shared" si="104"/>
        <v>1.2287011057642805</v>
      </c>
    </row>
    <row r="913" spans="1:10" x14ac:dyDescent="0.25">
      <c r="A913">
        <f>'NGC3077 data'!A980</f>
        <v>1413.5435399999999</v>
      </c>
      <c r="B913">
        <f t="shared" si="98"/>
        <v>1456.437627665852</v>
      </c>
      <c r="C913">
        <f>'NGC3077 data'!B980</f>
        <v>2.1913999999999998</v>
      </c>
      <c r="D913">
        <f>'NGC3077 data'!C980</f>
        <v>1.3512</v>
      </c>
      <c r="E913" s="1">
        <f t="shared" si="101"/>
        <v>1.0195063393660964</v>
      </c>
      <c r="F913">
        <f t="shared" si="99"/>
        <v>1.1718936606339034</v>
      </c>
      <c r="G913" s="1">
        <f t="shared" si="102"/>
        <v>0.77386257659951119</v>
      </c>
      <c r="H913">
        <f t="shared" si="100"/>
        <v>0.57733742340048877</v>
      </c>
      <c r="I913">
        <f t="shared" si="103"/>
        <v>0.87461554201719616</v>
      </c>
      <c r="J913">
        <f t="shared" si="104"/>
        <v>1.2342060508458719</v>
      </c>
    </row>
    <row r="914" spans="1:10" x14ac:dyDescent="0.25">
      <c r="A914">
        <f>'NGC3077 data'!A981</f>
        <v>1413.52829</v>
      </c>
      <c r="B914">
        <f t="shared" si="98"/>
        <v>1459.6899224422089</v>
      </c>
      <c r="C914">
        <f>'NGC3077 data'!B981</f>
        <v>2.3675000000000002</v>
      </c>
      <c r="D914">
        <f>'NGC3077 data'!C981</f>
        <v>2.5670999999999999</v>
      </c>
      <c r="E914" s="1">
        <f t="shared" si="101"/>
        <v>1.0217829457095462</v>
      </c>
      <c r="F914">
        <f t="shared" si="99"/>
        <v>1.345717054290454</v>
      </c>
      <c r="G914" s="1">
        <f t="shared" si="102"/>
        <v>0.77581395346532522</v>
      </c>
      <c r="H914">
        <f t="shared" si="100"/>
        <v>1.7912860465346747</v>
      </c>
      <c r="I914">
        <f t="shared" si="103"/>
        <v>1.5685015504125643</v>
      </c>
      <c r="J914">
        <f t="shared" si="104"/>
        <v>1.308130950260552</v>
      </c>
    </row>
    <row r="915" spans="1:10" x14ac:dyDescent="0.25">
      <c r="A915">
        <f>'NGC3077 data'!A982</f>
        <v>1413.5130300000001</v>
      </c>
      <c r="B915">
        <f t="shared" si="98"/>
        <v>1462.9444201161634</v>
      </c>
      <c r="C915">
        <f>'NGC3077 data'!B982</f>
        <v>2.7128999999999999</v>
      </c>
      <c r="D915">
        <f>'NGC3077 data'!C982</f>
        <v>1.6438999999999999</v>
      </c>
      <c r="E915" s="1">
        <f t="shared" si="101"/>
        <v>1.0240610940813144</v>
      </c>
      <c r="F915">
        <f t="shared" si="99"/>
        <v>1.6888389059186855</v>
      </c>
      <c r="G915" s="1">
        <f t="shared" si="102"/>
        <v>0.77776665206969797</v>
      </c>
      <c r="H915">
        <f t="shared" si="100"/>
        <v>0.86613334793030194</v>
      </c>
      <c r="I915">
        <f t="shared" si="103"/>
        <v>1.2774861269244937</v>
      </c>
      <c r="J915">
        <f t="shared" si="104"/>
        <v>1.3179258040068311</v>
      </c>
    </row>
    <row r="916" spans="1:10" x14ac:dyDescent="0.25">
      <c r="A916">
        <f>'NGC3077 data'!A983</f>
        <v>1413.4977699999999</v>
      </c>
      <c r="B916">
        <f t="shared" si="98"/>
        <v>1466.1989880606407</v>
      </c>
      <c r="C916">
        <f>'NGC3077 data'!B983</f>
        <v>3.0849000000000002</v>
      </c>
      <c r="D916">
        <f>'NGC3077 data'!C983</f>
        <v>1.7677</v>
      </c>
      <c r="E916" s="1">
        <f t="shared" si="101"/>
        <v>1.0263392916424485</v>
      </c>
      <c r="F916">
        <f t="shared" si="99"/>
        <v>2.0585607083575517</v>
      </c>
      <c r="G916" s="1">
        <f t="shared" si="102"/>
        <v>0.77971939283638436</v>
      </c>
      <c r="H916">
        <f t="shared" si="100"/>
        <v>0.98798060716361569</v>
      </c>
      <c r="I916">
        <f t="shared" si="103"/>
        <v>1.5232706577605837</v>
      </c>
      <c r="J916">
        <f t="shared" si="104"/>
        <v>1.2631006120832369</v>
      </c>
    </row>
    <row r="917" spans="1:10" x14ac:dyDescent="0.25">
      <c r="A917">
        <f>'NGC3077 data'!A984</f>
        <v>1413.48251</v>
      </c>
      <c r="B917">
        <f t="shared" si="98"/>
        <v>1469.4536262779723</v>
      </c>
      <c r="C917">
        <f>'NGC3077 data'!B984</f>
        <v>4.1749999999999998</v>
      </c>
      <c r="D917">
        <f>'NGC3077 data'!C984</f>
        <v>0.32679999999999998</v>
      </c>
      <c r="E917" s="1">
        <f t="shared" si="101"/>
        <v>1.0286175383945806</v>
      </c>
      <c r="F917">
        <f t="shared" si="99"/>
        <v>3.1463824616054192</v>
      </c>
      <c r="G917" s="1">
        <f t="shared" si="102"/>
        <v>0.78167217576678327</v>
      </c>
      <c r="H917">
        <f t="shared" si="100"/>
        <v>-0.45487217576678329</v>
      </c>
      <c r="I917">
        <f t="shared" si="103"/>
        <v>1.345755142919318</v>
      </c>
      <c r="J917">
        <f t="shared" si="104"/>
        <v>1.3178750972404996</v>
      </c>
    </row>
    <row r="918" spans="1:10" x14ac:dyDescent="0.25">
      <c r="A918">
        <f>'NGC3077 data'!A985</f>
        <v>1413.4672499999999</v>
      </c>
      <c r="B918">
        <f t="shared" si="98"/>
        <v>1472.7083347704229</v>
      </c>
      <c r="C918">
        <f>'NGC3077 data'!B985</f>
        <v>3.0571999999999999</v>
      </c>
      <c r="D918">
        <f>'NGC3077 data'!C985</f>
        <v>-4.1700000000000001E-2</v>
      </c>
      <c r="E918" s="1">
        <f t="shared" si="101"/>
        <v>1.030895834339296</v>
      </c>
      <c r="F918">
        <f t="shared" si="99"/>
        <v>2.0263041656607039</v>
      </c>
      <c r="G918" s="1">
        <f t="shared" si="102"/>
        <v>0.78362500086225362</v>
      </c>
      <c r="H918">
        <f t="shared" si="100"/>
        <v>-0.82532500086225358</v>
      </c>
      <c r="I918">
        <f t="shared" si="103"/>
        <v>0.60048958239922512</v>
      </c>
      <c r="J918">
        <f t="shared" si="104"/>
        <v>1.5469295367189431</v>
      </c>
    </row>
    <row r="919" spans="1:10" x14ac:dyDescent="0.25">
      <c r="A919">
        <f>'NGC3077 data'!A986</f>
        <v>1413.45199</v>
      </c>
      <c r="B919">
        <f t="shared" si="98"/>
        <v>1475.9631135401908</v>
      </c>
      <c r="C919">
        <f>'NGC3077 data'!B986</f>
        <v>2.3542000000000001</v>
      </c>
      <c r="D919">
        <f>'NGC3077 data'!C986</f>
        <v>3.1493000000000002</v>
      </c>
      <c r="E919" s="1">
        <f t="shared" si="101"/>
        <v>1.0331741794781335</v>
      </c>
      <c r="F919">
        <f t="shared" si="99"/>
        <v>1.3210258205218666</v>
      </c>
      <c r="G919" s="1">
        <f t="shared" si="102"/>
        <v>0.78557786812411445</v>
      </c>
      <c r="H919">
        <f t="shared" si="100"/>
        <v>2.3637221318758859</v>
      </c>
      <c r="I919">
        <f t="shared" si="103"/>
        <v>1.8423739761988762</v>
      </c>
      <c r="J919">
        <f t="shared" si="104"/>
        <v>1.553363930517087</v>
      </c>
    </row>
    <row r="920" spans="1:10" x14ac:dyDescent="0.25">
      <c r="A920">
        <f>'NGC3077 data'!A987</f>
        <v>1413.4367299999999</v>
      </c>
      <c r="B920">
        <f t="shared" si="98"/>
        <v>1479.217962589674</v>
      </c>
      <c r="C920">
        <f>'NGC3077 data'!B987</f>
        <v>4.8678999999999997</v>
      </c>
      <c r="D920">
        <f>'NGC3077 data'!C987</f>
        <v>1.8006</v>
      </c>
      <c r="E920" s="1">
        <f t="shared" si="101"/>
        <v>1.0354525738127718</v>
      </c>
      <c r="F920">
        <f t="shared" si="99"/>
        <v>3.8324474261872279</v>
      </c>
      <c r="G920" s="1">
        <f t="shared" si="102"/>
        <v>0.78753077755380441</v>
      </c>
      <c r="H920">
        <f t="shared" si="100"/>
        <v>1.0130692224461955</v>
      </c>
      <c r="I920">
        <f t="shared" si="103"/>
        <v>2.4227583243167117</v>
      </c>
      <c r="J920">
        <f t="shared" si="104"/>
        <v>1.5999085559291459</v>
      </c>
    </row>
    <row r="921" spans="1:10" x14ac:dyDescent="0.25">
      <c r="A921">
        <f>'NGC3077 data'!A988</f>
        <v>1413.42147</v>
      </c>
      <c r="B921">
        <f t="shared" si="98"/>
        <v>1482.4728819210709</v>
      </c>
      <c r="C921">
        <f>'NGC3077 data'!B988</f>
        <v>2.6541999999999999</v>
      </c>
      <c r="D921">
        <f>'NGC3077 data'!C988</f>
        <v>2.2839</v>
      </c>
      <c r="E921" s="1">
        <f t="shared" si="101"/>
        <v>1.0377310173447496</v>
      </c>
      <c r="F921">
        <f t="shared" si="99"/>
        <v>1.6164689826552503</v>
      </c>
      <c r="G921" s="1">
        <f t="shared" si="102"/>
        <v>0.78948372915264253</v>
      </c>
      <c r="H921">
        <f t="shared" si="100"/>
        <v>1.4944162708473576</v>
      </c>
      <c r="I921">
        <f t="shared" si="103"/>
        <v>1.555442626751304</v>
      </c>
      <c r="J921">
        <f t="shared" si="104"/>
        <v>1.849763299311626</v>
      </c>
    </row>
    <row r="922" spans="1:10" x14ac:dyDescent="0.25">
      <c r="A922">
        <f>'NGC3077 data'!A989</f>
        <v>1413.4062200000001</v>
      </c>
      <c r="B922">
        <f t="shared" si="98"/>
        <v>1485.7257384929046</v>
      </c>
      <c r="C922">
        <f>'NGC3077 data'!B989</f>
        <v>2.4266000000000001</v>
      </c>
      <c r="D922">
        <f>'NGC3077 data'!C989</f>
        <v>2.5617999999999999</v>
      </c>
      <c r="E922" s="1">
        <f t="shared" si="101"/>
        <v>1.0400080169450332</v>
      </c>
      <c r="F922">
        <f t="shared" si="99"/>
        <v>1.3865919830549669</v>
      </c>
      <c r="G922" s="1">
        <f t="shared" si="102"/>
        <v>0.79143544309574276</v>
      </c>
      <c r="H922">
        <f t="shared" si="100"/>
        <v>1.7703645569042572</v>
      </c>
      <c r="I922">
        <f t="shared" si="103"/>
        <v>1.578478269979612</v>
      </c>
      <c r="J922">
        <f t="shared" si="104"/>
        <v>1.8522264070158758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NGC3077 data</vt:lpstr>
      <vt:lpstr>NGC3077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Burnfield</dc:creator>
  <cp:lastModifiedBy>Andrew Thornett</cp:lastModifiedBy>
  <dcterms:created xsi:type="dcterms:W3CDTF">2024-08-22T15:52:08Z</dcterms:created>
  <dcterms:modified xsi:type="dcterms:W3CDTF">2025-03-19T21:23:50Z</dcterms:modified>
</cp:coreProperties>
</file>